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kumatz\Documents\CurrentDocs\CTEEB2017\2022_0515Reports\"/>
    </mc:Choice>
  </mc:AlternateContent>
  <xr:revisionPtr revIDLastSave="0" documentId="8_{A3B81FBD-DEEF-4B57-8082-3F64BFFB8E6F}" xr6:coauthVersionLast="47" xr6:coauthVersionMax="47" xr10:uidLastSave="{00000000-0000-0000-0000-000000000000}"/>
  <bookViews>
    <workbookView xWindow="1800" yWindow="1800" windowWidth="14400" windowHeight="7380" tabRatio="547" xr2:uid="{00000000-000D-0000-FFFF-FFFF00000000}"/>
  </bookViews>
  <sheets>
    <sheet name="Table of contents" sheetId="7" r:id="rId1"/>
    <sheet name="Education - GreenSTEP &amp; eesmart" sheetId="2" r:id="rId2"/>
    <sheet name="Workforce dev - C&amp;I" sheetId="5" r:id="rId3"/>
    <sheet name="Workforce Dev - Res + H&amp;S" sheetId="6"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7" l="1"/>
  <c r="A9" i="7"/>
  <c r="A10" i="7"/>
</calcChain>
</file>

<file path=xl/sharedStrings.xml><?xml version="1.0" encoding="utf-8"?>
<sst xmlns="http://schemas.openxmlformats.org/spreadsheetml/2006/main" count="1585" uniqueCount="699">
  <si>
    <t xml:space="preserve">Education initiatives: </t>
  </si>
  <si>
    <t>Name of activity2</t>
  </si>
  <si>
    <t>Relevant Dates</t>
  </si>
  <si>
    <t>Utility</t>
  </si>
  <si>
    <t>Implementation partner/vendor</t>
  </si>
  <si>
    <t>Description</t>
  </si>
  <si>
    <t>Budget</t>
  </si>
  <si>
    <t>Metrics tracked</t>
  </si>
  <si>
    <t>Document type</t>
  </si>
  <si>
    <t>Link to documents</t>
  </si>
  <si>
    <t>Link to website</t>
  </si>
  <si>
    <t>Objective of activity</t>
  </si>
  <si>
    <t>Activities</t>
  </si>
  <si>
    <t>Target audience</t>
  </si>
  <si>
    <t>Additional/Follow up resources</t>
  </si>
  <si>
    <t>Theme/Keywords</t>
  </si>
  <si>
    <t>Energy related behaviors trying to change/address</t>
  </si>
  <si>
    <t>eesmarts</t>
  </si>
  <si>
    <t>Bright Kids</t>
  </si>
  <si>
    <t>Eversource/UI</t>
  </si>
  <si>
    <t>National Energy Foundation</t>
  </si>
  <si>
    <t>List of participating schools with summary metrics</t>
  </si>
  <si>
    <t>-</t>
  </si>
  <si>
    <t># schools, grades, # students, # teachers, # presentations, % distressed areas</t>
  </si>
  <si>
    <t>Final report addendum</t>
  </si>
  <si>
    <t>Program administrators</t>
  </si>
  <si>
    <t>Overview of Bright Kids; energy activity</t>
  </si>
  <si>
    <t>Lesson</t>
  </si>
  <si>
    <t>Teach students how to be safe with electricity and conserve energy</t>
  </si>
  <si>
    <t>- Students learn from a story in the presentation</t>
  </si>
  <si>
    <t>Elementary and middle school students</t>
  </si>
  <si>
    <t>- Energy efficiency</t>
  </si>
  <si>
    <t>Safety information; asking kids to talk to their families about what they learned</t>
  </si>
  <si>
    <t>- Students talk to their parents about energy</t>
  </si>
  <si>
    <t>- Safety
- Energy efficiency</t>
  </si>
  <si>
    <t>Sharing energy savings lessons with families</t>
  </si>
  <si>
    <t>May-June 2019</t>
  </si>
  <si>
    <t>Program description, administration, implementation overview, student and teacher feedback, suggestions (recommendations)</t>
  </si>
  <si>
    <t># students, # teachers, # schools, # presentations</t>
  </si>
  <si>
    <t>Program report</t>
  </si>
  <si>
    <t>Document the progress of the eesmarts program</t>
  </si>
  <si>
    <t>11 sample student feedback activity sheets</t>
  </si>
  <si>
    <t>Survey</t>
  </si>
  <si>
    <t>Recall lessons on how to use energy safely and wisely</t>
  </si>
  <si>
    <t>- Students fill out a worksheet with energy questions</t>
  </si>
  <si>
    <t>10 sample student feedback activity sheets</t>
  </si>
  <si>
    <t>Teacher thank you notes and emails; evaluation summary noting lack of feedback</t>
  </si>
  <si>
    <t># reviews</t>
  </si>
  <si>
    <t>- Students fill out a thank you note for the lesson</t>
  </si>
  <si>
    <t>Energized Guyz</t>
  </si>
  <si>
    <t>Fall 2020</t>
  </si>
  <si>
    <t>The National Theatre for Children</t>
  </si>
  <si>
    <t>Overview of the 4th and 5th grade school assemblies program, teacher evaluation summary, schedule, curriculum, feedback</t>
  </si>
  <si>
    <t># schools, teacher ratings, # students, # livestreams, # billable schools</t>
  </si>
  <si>
    <t>Final report</t>
  </si>
  <si>
    <t>Evaluate the PowerdUp program, including highlights of the teachers' surveys</t>
  </si>
  <si>
    <t>- Summarize survey findings
- Provide the full year's performance schedule</t>
  </si>
  <si>
    <t>- National theater for children</t>
  </si>
  <si>
    <t>CT Green LEAF Schools</t>
  </si>
  <si>
    <t>Avangrid(?)/Eversource</t>
  </si>
  <si>
    <t xml:space="preserve"> CT Outdoor &amp; Environmental Education Association (COEEA), EdAdvance, State agencies of Education, Energy and Environmental, Public Health, and Administrative Services</t>
  </si>
  <si>
    <t>Creation, program description, funding structure</t>
  </si>
  <si>
    <t># schools</t>
  </si>
  <si>
    <t>Memo</t>
  </si>
  <si>
    <t>Document the history of the Green Leaf Schools program, including funding sources and vendor relationships</t>
  </si>
  <si>
    <t>- Green Leaf Schools</t>
  </si>
  <si>
    <t>GreenSTEP</t>
  </si>
  <si>
    <t>CT Technical High Schools/Workforce development</t>
  </si>
  <si>
    <t>Feb-June 2019</t>
  </si>
  <si>
    <t>List of schools and BSP exam results</t>
  </si>
  <si>
    <t># schools, exam success rates</t>
  </si>
  <si>
    <t>Worksheet</t>
  </si>
  <si>
    <t>Administer an exam on building science professionals (?)</t>
  </si>
  <si>
    <t>- Track the success rate of schools taking the building science professionals exam</t>
  </si>
  <si>
    <t>- Building science professionals</t>
  </si>
  <si>
    <t>Professional development workshops/summer institute</t>
  </si>
  <si>
    <t>2019-2020</t>
  </si>
  <si>
    <t>Timeline of PD metrics</t>
  </si>
  <si>
    <t># workshops by month, target and total attendance, # participants from distressed communities, satisfaction rates</t>
  </si>
  <si>
    <t>Workbook</t>
  </si>
  <si>
    <t>List of territories</t>
  </si>
  <si>
    <t># attendees, # attendees from distressed communities</t>
  </si>
  <si>
    <t>Lessons and Events</t>
  </si>
  <si>
    <t>List of lessons and events by school</t>
  </si>
  <si>
    <t># schools, # students, # adults, distressed communities indicator, # events</t>
  </si>
  <si>
    <t>Conferences</t>
  </si>
  <si>
    <t>List of conferences, audience, and type of conference activity (booth/presentation)</t>
  </si>
  <si>
    <t># adults, distressed communities indicator, # events</t>
  </si>
  <si>
    <t>Virtual Mini Lessons</t>
  </si>
  <si>
    <t>List of requestors for virtual mini lessons with topics (?)</t>
  </si>
  <si>
    <t># requests, # schools, distressed community indicator</t>
  </si>
  <si>
    <t>Project Learning Tree, Green LEAR Schools, Green Ribbon Schools</t>
  </si>
  <si>
    <t>Connecticut Forest and Park Association, Department of Education</t>
  </si>
  <si>
    <t>Descriptions of programs on last tab</t>
  </si>
  <si>
    <t>Lessons/trainings/workshops</t>
  </si>
  <si>
    <t>Same as eesmarts PD summary + list of lesson and workshop titles</t>
  </si>
  <si>
    <t>E-House Initiative</t>
  </si>
  <si>
    <t>2010-2020</t>
  </si>
  <si>
    <t>Eversource</t>
  </si>
  <si>
    <t>Connecticut Technical Education and Career System</t>
  </si>
  <si>
    <t>History of the eHouse program</t>
  </si>
  <si>
    <t># ehouses</t>
  </si>
  <si>
    <t>Presentation</t>
  </si>
  <si>
    <t>Launched in 2010, the Connecticut Technical Education and Career System ("CTECS") E-House Initiative created on-site laboratories for high-school students and trade instructors where hands-on learning and green workforce development could flourish and bring innovative ideas to life'</t>
  </si>
  <si>
    <t>- ehouse</t>
  </si>
  <si>
    <t>Descriptions of project progress by house</t>
  </si>
  <si>
    <t># schools, # ehouses, % completion of houses</t>
  </si>
  <si>
    <t>Give a status update on the progress of each of the 9 eHouses</t>
  </si>
  <si>
    <t>- Note planned opening dates</t>
  </si>
  <si>
    <t>Fall 2019</t>
  </si>
  <si>
    <t># schools, teacher ratings, # students, # shows</t>
  </si>
  <si>
    <t>Career fair, technical trade trainings, GPRO certification, building science principles certification, CT science and engineering fair, solar workshop</t>
  </si>
  <si>
    <t>2019-2020/2020-2021 school years</t>
  </si>
  <si>
    <t>CREC</t>
  </si>
  <si>
    <t>Overview of in person and online workshops by grade, plus overall participation metrics and survey results</t>
  </si>
  <si>
    <t># schools, # students, # students in construction trade, participation metrics</t>
  </si>
  <si>
    <t>Data request response</t>
  </si>
  <si>
    <t>Annual student contest, lessons, assemblies, energy guyz, technical high school training, museum partnerships</t>
  </si>
  <si>
    <t>break out</t>
  </si>
  <si>
    <t>Energize Connecticut Center</t>
  </si>
  <si>
    <t>List of meetings, trainings, and visiting schools</t>
  </si>
  <si>
    <t>?</t>
  </si>
  <si>
    <t>Capitol Region Education Council</t>
  </si>
  <si>
    <t>Agenda for 1-day workshop with activities and topics from Next Generation Science Standards</t>
  </si>
  <si>
    <t># instructors</t>
  </si>
  <si>
    <t>Prepare educators to teach students about wind turbines</t>
  </si>
  <si>
    <t>- Learn how wind turbines work mechanically
- Explain how to optimize turbine performance</t>
  </si>
  <si>
    <t>Middle and high school educators</t>
  </si>
  <si>
    <t>- Wind
- NGSS</t>
  </si>
  <si>
    <t>Gio Koch @ Capitol Region Education Council</t>
  </si>
  <si>
    <t>Outline of workshop to teach kids about solar, asked teachers to complete evaluations, order free materials, and receive their $100 stipend</t>
  </si>
  <si>
    <t>'Use solar energy activities to engage students'</t>
  </si>
  <si>
    <t>- Go through different hands on lessons that can explain solar energy
- Develop new projects that students can work on in class</t>
  </si>
  <si>
    <t>Order free lesson materials from eesmart.com</t>
  </si>
  <si>
    <t>- Solar
- Passive solar</t>
  </si>
  <si>
    <t>7/10-7/11/2019</t>
  </si>
  <si>
    <t>Agenda for 2-day workshop with activities and topics</t>
  </si>
  <si>
    <t>Prepare educators to teach students about solar energy</t>
  </si>
  <si>
    <t>- Set up engineering experiments for use in the classroom</t>
  </si>
  <si>
    <t>High school educators</t>
  </si>
  <si>
    <t>- Solar
- Hot water
- Wind
- Engineering
- NGSS</t>
  </si>
  <si>
    <t>GreenSTEP, eesmarts</t>
  </si>
  <si>
    <t>Technical trade trainings, science fair education</t>
  </si>
  <si>
    <t>Oct 2019-Jun 2020</t>
  </si>
  <si>
    <t>List of virtual and in person workshops</t>
  </si>
  <si>
    <t># trainers, # workshops, # high schools, # attendees</t>
  </si>
  <si>
    <t>Report the year's Green STEP workshops at high schools, with participants, instructors and topics</t>
  </si>
  <si>
    <t>- Track in person and virtual workshops</t>
  </si>
  <si>
    <t>High school students</t>
  </si>
  <si>
    <t>CREC contact information</t>
  </si>
  <si>
    <t>- CT science and engineering fair
- Sustainability
- Solar</t>
  </si>
  <si>
    <t>Certificate of achievement to print out for kids</t>
  </si>
  <si>
    <t>Encourage students' completion of the Bright Kids curriculum</t>
  </si>
  <si>
    <t>- Students receive a certificate</t>
  </si>
  <si>
    <t>Teacher prep before their students attend eesmarts lessons</t>
  </si>
  <si>
    <t>Prepare teachers to complete the whole Bright Kids program</t>
  </si>
  <si>
    <t>- Order materials
- Track the number of students attending
- Complete and return program evaluations</t>
  </si>
  <si>
    <t>Elementary and middle school educators</t>
  </si>
  <si>
    <t>Activity sheet for students with a quiz and math problems</t>
  </si>
  <si>
    <t>Use activities to teach students how to 'save resources, save money and reduce pollution'</t>
  </si>
  <si>
    <t>- Read a story about Buzzy Bee
- Take a safety quiz</t>
  </si>
  <si>
    <t>- Safety
- Energy efficiency
- Save money</t>
  </si>
  <si>
    <t>- Use LEDs
- Turn off lights and games</t>
  </si>
  <si>
    <t>Survey/quiz for students to fill out after attending an eesmarts presentation</t>
  </si>
  <si>
    <t>Evaluate how much students learned about energy efficiency and safety</t>
  </si>
  <si>
    <t>- Students fill out a worksheet on what they remember about how to be safe with electricity and gas
- Share learnings with parents</t>
  </si>
  <si>
    <t>- Safety
- Energy efficiency
- Parents</t>
  </si>
  <si>
    <t>- Sharing information with parents</t>
  </si>
  <si>
    <t>Outreach</t>
  </si>
  <si>
    <t>Informational brochure detailing materials available for teachers</t>
  </si>
  <si>
    <t>Brochure</t>
  </si>
  <si>
    <t>Encourage educators to use the eesmarts program to help students develop 'their own ideas on how to be more energy efficient in their school and home'</t>
  </si>
  <si>
    <t>- Professional development
- In classroom lessons
- Annual student contest</t>
  </si>
  <si>
    <t>thingenergy.org/brightkidsct + eesmarts phone number</t>
  </si>
  <si>
    <t>- Safety
- Energy efficiency
- At home
- Natural resources</t>
  </si>
  <si>
    <t>- Energy efficiency at home</t>
  </si>
  <si>
    <t>Classroom activity outlines for teachers to do with their students before or after an eesmarts presentation</t>
  </si>
  <si>
    <t>Provide an energy resources overview and activities for teachers to help students understand the 'importance of energy, natural resources and caring for our environment'</t>
  </si>
  <si>
    <t>- Students do a stuffed suns craft and worksheet activities</t>
  </si>
  <si>
    <t>Energy Safe Kids website thinkenergy.org/brightkidsct</t>
  </si>
  <si>
    <t>- Energy efficiency
- Safety
- Natural resources</t>
  </si>
  <si>
    <t>- Use efficient lighting and turn off lights and computers</t>
  </si>
  <si>
    <t>Thank you note to teachers</t>
  </si>
  <si>
    <t>Recall the eesmarts Bright Kids program and how it taught students to use energy wisely and safely</t>
  </si>
  <si>
    <t>- Students fill out a thank you note</t>
  </si>
  <si>
    <t>- Safety</t>
  </si>
  <si>
    <t>Duplicate student guide; Activity sheet for students with a quiz and math problems</t>
  </si>
  <si>
    <t>Use a worksheet to teach students where they can find energy savings and safety issues in their homes</t>
  </si>
  <si>
    <t>- Students play word games, read a story about energy usage, and talk to their parents about safety</t>
  </si>
  <si>
    <t>EnergizeCT.com</t>
  </si>
  <si>
    <t>- Safety
- At home
- Energy efficiency</t>
  </si>
  <si>
    <t>- Turn off lights and games
- Sharing information with parents</t>
  </si>
  <si>
    <t>completely blank</t>
  </si>
  <si>
    <t>Energy curriculum</t>
  </si>
  <si>
    <t>Word document with 4 links to google docs containing energy lesson plans</t>
  </si>
  <si>
    <t>Provide educators with a list of lesson plans and materials lists for grades 3-5 on different energy topics</t>
  </si>
  <si>
    <t>- Lead students through lessons with presentation slides, videos, and hands on activites</t>
  </si>
  <si>
    <t>- Magnetism
- Energy pathways
- Using heat from the sun
- Wasted energy
- NGSS</t>
  </si>
  <si>
    <t>List of supplies needed for lessons and links to google docs with worksheets</t>
  </si>
  <si>
    <t>Educators list materials and worksheets to be prepared for the associated energy lessons</t>
  </si>
  <si>
    <t>- Track materials inventory</t>
  </si>
  <si>
    <t>- Static electricity
- Forces and motion
- Renewable and nonrenewable
- Seeds to food
- The sun</t>
  </si>
  <si>
    <t>Lesson plan outline with links to google docs with more detailed lesson plans</t>
  </si>
  <si>
    <t>Use several lessons in grades 3-5 to teach science students about different sources of energy</t>
  </si>
  <si>
    <t>- Students watch videos and do activities about the sun and renewable energy sources</t>
  </si>
  <si>
    <t>- Static electricity
- Forces and motion
- Renewable and nonrenewable
- Seeds to food
- The sun
- NGSS</t>
  </si>
  <si>
    <t>Provide teachers with lesson plans to teach students about energy efficiency</t>
  </si>
  <si>
    <t>- Students learn about the costs of lightbulbs and electricity</t>
  </si>
  <si>
    <t>Attached presentation with videos</t>
  </si>
  <si>
    <t>- Energy efficiency
- Electromagnetism</t>
  </si>
  <si>
    <t>- Save money by saving energy</t>
  </si>
  <si>
    <t>- Energy efficiency
- Electromagnetism
- Energy roller coaster
- Food, fuel, and fire</t>
  </si>
  <si>
    <t>Provide educators with a list of lesson plans, slides, and videos to use on the topics of electromagnetism and energy efficiency, and relate them to the students' core curriculum</t>
  </si>
  <si>
    <t>- Students build their own generator</t>
  </si>
  <si>
    <t>- Energy efficiency
- Electromagnetism
- Energy roller coaster
- Food, fuel, and fire
- NGSS</t>
  </si>
  <si>
    <t>Provide educators with a list of lesson plan and activity ideas on the topics of solar and wind energy and relate them to the students' core curriculum</t>
  </si>
  <si>
    <t>- Students do a variety of hands on projects related to solar energy</t>
  </si>
  <si>
    <t>- Solar
- Wind
- NGSS</t>
  </si>
  <si>
    <t>- Solar
- Water cycle
- Greenhouse effect</t>
  </si>
  <si>
    <t>- Students do a variety of hands on projects related to solar energy
- Students complete assessment sheets on the lessons</t>
  </si>
  <si>
    <t>- Solar
- Wind
- Greenhouse effect
- NGSS</t>
  </si>
  <si>
    <t>Agenda for 1-day workshop with activities and topics</t>
  </si>
  <si>
    <t>Train educators so that they are familiar with the energy topics prior to doing the lessons in their classrooms</t>
  </si>
  <si>
    <t>- Teachers go through 10 lessons for grades 3-5 in the 1 summer training session</t>
  </si>
  <si>
    <t>- Solar
- Seeds
- Natural resources</t>
  </si>
  <si>
    <t>Student worksheet, responding to graphs in a solar lesson</t>
  </si>
  <si>
    <t>Use a worksheet to get students to explain the solar lesson concepts in their own words</t>
  </si>
  <si>
    <t>- Students fill out the worksheet with what they learned about solar energy</t>
  </si>
  <si>
    <t>- Solar</t>
  </si>
  <si>
    <t>North Central ESD?</t>
  </si>
  <si>
    <t>Fill in the blank activity sheet</t>
  </si>
  <si>
    <t>Use a fill-in-the-blank activity to discuss molecular energy topics</t>
  </si>
  <si>
    <t>- Students create cards with science concepts on them</t>
  </si>
  <si>
    <t>- Molecular energy</t>
  </si>
  <si>
    <t>Memo about measurement units, and page of acknowledgments</t>
  </si>
  <si>
    <t>Inform teachers about how the units of measurement work in their textbook materials</t>
  </si>
  <si>
    <t>- Read the informational memo prior to the subject text</t>
  </si>
  <si>
    <t>Jul-Sep 2019</t>
  </si>
  <si>
    <t>Teacher evaluation responses (excellent/very good questions and open responses)</t>
  </si>
  <si>
    <t># responses, survey ratings</t>
  </si>
  <si>
    <t>Collect feedback on the instructor of the course, on how much the educators learned, and if the educators will use the eesmarts curriculum in their classrooms</t>
  </si>
  <si>
    <t>- Educators complete surveys with a rating scale of 'not sure' to 'excellent' as well as open ended questions</t>
  </si>
  <si>
    <t>- Electromagnetism
- Energy efficiency
- Food, fuel, and fire</t>
  </si>
  <si>
    <t>List of aims of the lessons</t>
  </si>
  <si>
    <t>'Evaluate and communicate the climate changes that can occur when certain components of the climate system are altered'</t>
  </si>
  <si>
    <t>- Students gain an understanding of how 'human activities are impacting the climate system'</t>
  </si>
  <si>
    <t>- Climate change
- NGSS</t>
  </si>
  <si>
    <t>Blank template for science lessons</t>
  </si>
  <si>
    <t>Use the NGSS/common core lesson template to build science lessons that meet lesson requirements</t>
  </si>
  <si>
    <t>- Educators can use the lesson template for their science lessons</t>
  </si>
  <si>
    <t>Educators</t>
  </si>
  <si>
    <t>- NGSS</t>
  </si>
  <si>
    <t>- Schoolology
- Solar
- Sound and light
- Plants</t>
  </si>
  <si>
    <t>Outline of workshop with links to slides</t>
  </si>
  <si>
    <t>Provide educators with a list of lesson plan and activity ideas on the topics of solar and plant energy and relate them to the students' core curriculum</t>
  </si>
  <si>
    <t>- Students read a book where they discuss saving energy
- Students watch videos as part of the lessons</t>
  </si>
  <si>
    <t>- Energizing science
- Solar
- Sound and light
- Plants
- NGSS</t>
  </si>
  <si>
    <t>- Discussion on saving energy</t>
  </si>
  <si>
    <t>List of schools at the summer institute</t>
  </si>
  <si>
    <t># workshops, school districts, # distressed</t>
  </si>
  <si>
    <t>Track who attended the Summer Institute and who received kits. Track school districts, and if those districts are distressed</t>
  </si>
  <si>
    <t>- Keep record of attendees</t>
  </si>
  <si>
    <t>- Distressed districts
- Kit shipments</t>
  </si>
  <si>
    <t>UI</t>
  </si>
  <si>
    <t>Connecticut Energy Efficiency Fund</t>
  </si>
  <si>
    <t>Lesson plan for 1st grade</t>
  </si>
  <si>
    <t>Provide educators with a lesson for students to become familiar with devices that use electricity and why saving energy is important</t>
  </si>
  <si>
    <t>- Students read a story and complete a worksheet</t>
  </si>
  <si>
    <t>- Saving energy</t>
  </si>
  <si>
    <t>- Save energy by using electronic devices less at school and at home</t>
  </si>
  <si>
    <t>Graphic</t>
  </si>
  <si>
    <t>Many objectives for the set of lessons for educators to use -- one is to communicate 'solutions that will reduce the impact of humans on the land, water, air, and/or other living things in the local environment'</t>
  </si>
  <si>
    <t>- Teachers go through 13 lessons for grades K-2 in the 1 summer training session</t>
  </si>
  <si>
    <t>- NGSS
- Solar
- Light
- Plants
- States of matter</t>
  </si>
  <si>
    <t>Duplicate textbook pages (?); Memo about measurement units, and page of acknowledgments</t>
  </si>
  <si>
    <t xml:space="preserve">Help educators understand the linkages between the NGSS curriculum and common core. The climate common core standards were developed as part of the “Essential Principles of Climate Literacy” initiative of the National Oceanographic and Atmospheric Administration (NOAA), the American Association for the Advancement of Science (AAAS), and the National Science Foundation </t>
  </si>
  <si>
    <t>- Use the list of lesson objectives to understand how eesmarts links to science curriculum</t>
  </si>
  <si>
    <t>- NGSS
- Climate change
- Sustainability
- Energy
- Climate literacy
- Common core</t>
  </si>
  <si>
    <t>Duplicate; Agenda for 1-day workshop with activities and topics</t>
  </si>
  <si>
    <t>Earth's timeline slideshow</t>
  </si>
  <si>
    <t>Provide educators with a slideshow to review the earth's timeline, from 4.5 billion years ago to present day anthropogenic climate change</t>
  </si>
  <si>
    <t>- Teachers present the slideshow on the earth's timeline</t>
  </si>
  <si>
    <t>- Climate change</t>
  </si>
  <si>
    <t>- For example, students read a book and watch a video about the needs of plants</t>
  </si>
  <si>
    <t>Presentation on the eesmarts program</t>
  </si>
  <si>
    <t>Give an overview of the eesmarts program, curriculum, and concepts</t>
  </si>
  <si>
    <t>- Present to educators who can use eesmarts in their classrooms by participating in professional development workshops or bringing in external presenters</t>
  </si>
  <si>
    <t>Contact info for Gio Koch, program manager
https://www.energizect.com/eesmarts</t>
  </si>
  <si>
    <t>List of schools and teachers at the summer institute</t>
  </si>
  <si>
    <t># workshops, school districts, # distressed, # attendees</t>
  </si>
  <si>
    <t>Track who attended the Summer Institute. Track school districts, and if those districts are distressed</t>
  </si>
  <si>
    <t>- Distressed districts</t>
  </si>
  <si>
    <t>Multiple</t>
  </si>
  <si>
    <t>Duplicate workbook; metrics for all programs</t>
  </si>
  <si>
    <t>Track professional development, Summer Institute, and eesmarts lessons activities over the program year</t>
  </si>
  <si>
    <t>- Keep record of attendees, educators from the partner, topics presented, satisfaction, et al.</t>
  </si>
  <si>
    <t>Lesson plan outline with broken links</t>
  </si>
  <si>
    <t>Provide educators with a master list of many (if not all) of the eesmarts lessons across elementary and middle school
'eesmarts has developed free virtual mini-lessons for upper elementary and middle school educators to assist with their distance learning plans.  eesmarts educators have developed short, self-contained, asynchronous energy mini-lessons which are subsets of eesmarts’ NGSS aligned curriculum.  
Each eesmarts grade-level mini-lesson provides:
- Video presentation developed and presented by eesmarts educators
- Resources include a curated list of links of books, videos, and optional assignments 
- NGSS-alignment
- Teacher recommendations for quick lesson prep 
- Technology tips for distance learning success'</t>
  </si>
  <si>
    <t>- Use the lesson links to find curriculum and activity materials for kindergarten through middle school</t>
  </si>
  <si>
    <t>- Online lessons overview and 'marketing document', with link back to summer workshops materials folder
- Plug for annual student contest
- Email address to request free access to resources</t>
  </si>
  <si>
    <t>- Energy roller coaster
- Solar
- Water</t>
  </si>
  <si>
    <t>- Home survey of energy savings actions for students</t>
  </si>
  <si>
    <t>Instructions for teachers to set up their schoolology accounts to access lessons</t>
  </si>
  <si>
    <t>Give teachers instruction on how to access Schoolology, which provides 'educators with online access to curriculum, handouts, and live links in one repository'</t>
  </si>
  <si>
    <t>- Create a Schoolology account</t>
  </si>
  <si>
    <t>- Schoolology</t>
  </si>
  <si>
    <t>- Saving paper by moving materials online</t>
  </si>
  <si>
    <t>Duplicate; Presentation on the eesmarts program</t>
  </si>
  <si>
    <t>Presentation with links to student handouts and lesson materials</t>
  </si>
  <si>
    <t># education instructors</t>
  </si>
  <si>
    <t>Prepare educators to present the eesmarts lesson curriculum in their classrooms. Outline teacher and student actions for success in the classroom</t>
  </si>
  <si>
    <t>- Instructors go through the eesmarts lessons with teachers
- Share teachers notes -- what is most important for students to get out of the lessons</t>
  </si>
  <si>
    <t>Video and lesson links</t>
  </si>
  <si>
    <t>- Electromagnetism
- Energy efficiency
- Energy roller coaster
- Food, fuel, fire</t>
  </si>
  <si>
    <t>Informational flyer with dates of the summer workshops</t>
  </si>
  <si>
    <t># workshops</t>
  </si>
  <si>
    <t>Recruit educators to attend a summer institute workshop and implement the eesmarts curriculum</t>
  </si>
  <si>
    <t>- Communicate the benefits of attending a summer workshop
- Market the calendar of workshops</t>
  </si>
  <si>
    <t>Register for a Workshop!
energizect.com/eesmarts-summer-institute or Call: 877-514-2594</t>
  </si>
  <si>
    <t>- Energizing science
- Solar energy
- Engineering</t>
  </si>
  <si>
    <t>Google apps ad?</t>
  </si>
  <si>
    <t>Post-workshop quiz and interest in further workshops</t>
  </si>
  <si>
    <t># responses, schools</t>
  </si>
  <si>
    <t xml:space="preserve">Recall learnings from the blower door program and collect feedback on if the students want to learn more about green jobs for after they graduate </t>
  </si>
  <si>
    <t>- Past participants fill out a short survey
- Track the number of attendees and their schools</t>
  </si>
  <si>
    <t>- Green jobs
- Blower doors</t>
  </si>
  <si>
    <t xml:space="preserve">Recall learnings from the duct blaster program and collect feedback on if the students want to learn more about green jobs for after they graduate </t>
  </si>
  <si>
    <t>- Past participants fill out a short survey
- Specifically recall how much energy is lost in the home due to areas where air escapes
- Track the number of attendees and their schools</t>
  </si>
  <si>
    <t>- Green jobs
- Duct blasters</t>
  </si>
  <si>
    <t>May-Jun 2020</t>
  </si>
  <si>
    <t xml:space="preserve">Recall learnings from the EE lighting and codes program and collect feedback on if the students want to learn more about green jobs for after they graduate </t>
  </si>
  <si>
    <t>- Past participants fill out a short survey
- Specifically recall which types of light bulbs are most energy efficient
- Track the number of attendees and their schools</t>
  </si>
  <si>
    <t>- Green jobs
- Lighting</t>
  </si>
  <si>
    <t>Pre-workshop quiz</t>
  </si>
  <si>
    <t>Assess knowledge level of students before they attend the blower door program</t>
  </si>
  <si>
    <t>- Enrollees fill out a short survey
- Track the number of attendees and their schools</t>
  </si>
  <si>
    <t>- Blower doors</t>
  </si>
  <si>
    <t>Assess knowledge level of students before they attend the duct blaster program</t>
  </si>
  <si>
    <t>- Duct blasters</t>
  </si>
  <si>
    <t>Assess knowledge level of students before they attend the lighting program</t>
  </si>
  <si>
    <t>- Lighting</t>
  </si>
  <si>
    <t>Assess knowledge level of students before they attend the heat pump water heater program</t>
  </si>
  <si>
    <t>- Heat pump water heaters</t>
  </si>
  <si>
    <t xml:space="preserve">Recall learnings from the heat pump water heaters program and collect feedback on if the students want to learn more about green jobs for after they graduate </t>
  </si>
  <si>
    <t>- Past participants fill out a short survey
- Specifically recall if heat pump water heaters can save energy in the home
- Track the number of attendees and their schools</t>
  </si>
  <si>
    <t>- Green jobs
- Heat pump water heaters</t>
  </si>
  <si>
    <t>Survey re. interest in different workshops</t>
  </si>
  <si>
    <t>Gauge interest of students in green jobs, work-based learning, and the types of trainings students would like to attend</t>
  </si>
  <si>
    <t>- 10th grade students fill out a short survey
- Select from a list of trainings including weatherization, home building, and jobs in renewable energy</t>
  </si>
  <si>
    <t>- Green jobs
-Weatherization
- Renewable energy
- Solar
- Wind</t>
  </si>
  <si>
    <t>Workforce development</t>
  </si>
  <si>
    <t>Outline of workshop, list of lessons and videos</t>
  </si>
  <si>
    <t>Use a lesson outline for a multi-section workshop that presents 'the concept of sustainability as it pertains to various trades' and green jobs, which 'help to improve the environment and fight climate change'</t>
  </si>
  <si>
    <t>- Teachers go through the outline with videos (not linked), presentations, and administer a post-workshop survey</t>
  </si>
  <si>
    <t>- Sustainability
- Climate change
- Green jobs</t>
  </si>
  <si>
    <t>- Green jobs
- Weatherization
- Renewable energy
- Solar
- Wind</t>
  </si>
  <si>
    <t>Use a lesson outline for a multi-section workshop that teaches the connection between solar and electrical energy</t>
  </si>
  <si>
    <t>Use a lesson outline for a multi-section workshop that teaches the concept of the House-As-A-System</t>
  </si>
  <si>
    <t>- Building science principles</t>
  </si>
  <si>
    <t>Use a lesson outline for a multi-section workshop that teaches how to use a blower door, the benefits of weatherization, and introduces home performance career paths</t>
  </si>
  <si>
    <t>- Teachers go through the outline with videos, presentations, and administer a post-workshop survey
- Students learn the parts of blower doors
- Administer several quizzes</t>
  </si>
  <si>
    <t>- Weatherization
- Blower doors
- Home performance careers</t>
  </si>
  <si>
    <t>Use a lesson outline for a multi-section workshop that teaches how to use a duct blaster, the benefits of weatherization, and introduces home performance career paths</t>
  </si>
  <si>
    <t>- Teachers go through the outline with videos, presentations, and administer a post-workshop survey
- Students learn the parts of duct blasters
- Administer several quizzes</t>
  </si>
  <si>
    <t>- Weatherization
- Duct blasters
- Home performance careers</t>
  </si>
  <si>
    <t>Use a lesson outline for a multi-section workshop that teaches how LEDs work and lighting terminology</t>
  </si>
  <si>
    <t>- Watch videos from the DOE/EPA and Building Performance Institute
- Teachers go through the outline with videos, presentations, and administer a post-workshop survey
- Students learn how to compare lightbulbs
- Administer several quizzes</t>
  </si>
  <si>
    <t>- Lighting
- Building performance institute
- Home performance careers</t>
  </si>
  <si>
    <t>Use a lesson outline for a multi-section workshop that teaches heat pump water heater equipment and terminology</t>
  </si>
  <si>
    <t>- Watch videos from the DOE/EPA and Building Performance Institute
- Teachers go through the outline with videos, presentations (not linked), and administer a post-workshop survey
- Administer several quizzes</t>
  </si>
  <si>
    <t>- Heat pump water heaters
- Building performance institute</t>
  </si>
  <si>
    <t>Use a lesson outline for a multi-section workshop that introduces 'Grade 9 CTECS students to the Green STEP program and the basics of how to read an electric bill, natural gas bill and an electric meter'</t>
  </si>
  <si>
    <t>- Teachers go through the outline with videos, presentations (not linked), and administer a post-workshop survey
- administer several quizzes</t>
  </si>
  <si>
    <t>- Green jobs</t>
  </si>
  <si>
    <t>Jan-Jun 2020</t>
  </si>
  <si>
    <t>- 10th and 11th grade students fill out a short survey
- Select from a list of trainings including weatherization, home building, and jobs in renewable energy</t>
  </si>
  <si>
    <t>- 9th grade students fill out a short survey
- Select from a list of trainings including weatherization, home building, and jobs in renewable energy
- Ask if students know how to read an electric meter and energy bill</t>
  </si>
  <si>
    <t>List of graphics to create for lessons</t>
  </si>
  <si>
    <t># lessons</t>
  </si>
  <si>
    <t>List graphics to create for elementary school eesmarts lessons</t>
  </si>
  <si>
    <t>Oct 2019-Apr 2020</t>
  </si>
  <si>
    <t>Post-workshop survey on usefulness of course</t>
  </si>
  <si>
    <t># responses, schools, rating scores</t>
  </si>
  <si>
    <t>Evaluate if students found the science fair workshop useful, and if they are interested in created projects</t>
  </si>
  <si>
    <t>- High school students fill out a short survey</t>
  </si>
  <si>
    <t>- Science and engineering fair</t>
  </si>
  <si>
    <t>Feb-Jun 2020</t>
  </si>
  <si>
    <t>Post-workshop quiz</t>
  </si>
  <si>
    <t>Recall the learnings of the solar workshop</t>
  </si>
  <si>
    <t>- 11th grade students fill out a short survey</t>
  </si>
  <si>
    <t>Gauge students' knowledge about photovoltaic cells</t>
  </si>
  <si>
    <t>Handout with questions for during a lesson</t>
  </si>
  <si>
    <t>Use a worksheet to have students complete math problems and answer discussion questions about solar and electrical energy</t>
  </si>
  <si>
    <t>- Students fill out the worksheet with their answers</t>
  </si>
  <si>
    <t>Solar workshop lesson with activities</t>
  </si>
  <si>
    <t># education consultants</t>
  </si>
  <si>
    <t>Have education consultants prepare educators to give the solar energy workshop to their students</t>
  </si>
  <si>
    <t>- Ask educators to fill out a post-workshop survey
- Plan out hands on activities</t>
  </si>
  <si>
    <t>- Solar
- Google classroom</t>
  </si>
  <si>
    <t>- High school students fill out a short survey
- Select from a list of trainings including weatherization, home building, and jobs in renewable energy</t>
  </si>
  <si>
    <t>CT Science and Engineering Fair</t>
  </si>
  <si>
    <t>Oct 2019-May 2020</t>
  </si>
  <si>
    <t>Gauge students' knowledge level about the CT science fair and their interest in creating a project for the fair</t>
  </si>
  <si>
    <t>- CT science and engineering fair</t>
  </si>
  <si>
    <t>Recall specific information from the solar workshop</t>
  </si>
  <si>
    <t>- High school students fill out a short survey
- Specifically ask about solar cell performance</t>
  </si>
  <si>
    <t>Gauge baseline knowledge of students who will participate in the solar workshop</t>
  </si>
  <si>
    <t>Use a lesson outline to give a workshop that will 'instruct and certify Grade 12 CTECS students on the US Green Building Councils Skills for Green Professionals (GPRO) Fundamentals of Building Green'</t>
  </si>
  <si>
    <t>- Teachers go through the outline with videos, presentations, and administer a post-workshop survey
- Students learn about sustainability and building green
- Administer several quizzes
- Provide GPRO licenses and memberships</t>
  </si>
  <si>
    <t>- Green professionals
- Sustainability
- Climate change
- Energy efficiency
- Green building countil</t>
  </si>
  <si>
    <t>- 9th grade students fill out a short survey
- Select from a list of trainings including weatherization, home building, and jobs in renewable energy</t>
  </si>
  <si>
    <t>Post-workshop survey for teachers</t>
  </si>
  <si>
    <t># responses, ratings</t>
  </si>
  <si>
    <t>Activity handout</t>
  </si>
  <si>
    <t>Use a worksheet to accompany a lesson</t>
  </si>
  <si>
    <t>- Students fill out observations</t>
  </si>
  <si>
    <t>Links to activites and lessons for grades K-middle school</t>
  </si>
  <si>
    <t>Provide a list of lessons and their objectives with links to the NGSS lesson plans</t>
  </si>
  <si>
    <t>- Educators plan lessons with the curriculum</t>
  </si>
  <si>
    <t>Links to example activities (education.com)</t>
  </si>
  <si>
    <t>- Solar
- Plants
- Physics
- NGSS</t>
  </si>
  <si>
    <t>Presentation for teachers about the different aspects of greenstep, with links to videos</t>
  </si>
  <si>
    <t>CREC presents to educators on the full scope of the Green STEP program, and what their students can be involved in over the years of their high school careers</t>
  </si>
  <si>
    <t>- Present to educators on program offerings
- Educators take a pre- and post-workshop survey</t>
  </si>
  <si>
    <t>- Building Performance Institute
- CT science and engineering fair
- Sustainability</t>
  </si>
  <si>
    <t>Presentation for students about the different aspects of greenstep, with links to videos and discussion prompts</t>
  </si>
  <si>
    <t>CREC presents to educators on the full scope of the Green STEP program, and what their students can be involved in over the years of their high school careers, plus an overview of sustainability concepts</t>
  </si>
  <si>
    <t>Diana McCarthy-Bercury 
Diana@earthforwardgroup.com</t>
  </si>
  <si>
    <t>- Building Performance Institute
- CT science and engineering fair
- Sustainability
- Green jobs</t>
  </si>
  <si>
    <t>Project Learning Tree</t>
  </si>
  <si>
    <t>Energy Investigation workbook, short textbook with glossaries and activities</t>
  </si>
  <si>
    <t>Teach students how they can make a difference in energy usage by identifying energy sources, and introduce the concept of green career pathways</t>
  </si>
  <si>
    <t>- Use the Investigate Energy activity book to learn about energy sources, and go find them in classrooms and schools</t>
  </si>
  <si>
    <t>www.plt.org/greenschools</t>
  </si>
  <si>
    <t>- Climate change
- Air pollution
- Energy efficiency
- Green jobs
- Project Learning Tree</t>
  </si>
  <si>
    <t>Individual room and schoolwide energy surveys re. temperature control, daylighting, and electronic device use</t>
  </si>
  <si>
    <t>Duplicate; Presentation for students about the different aspects of greenstep, with links to videos and discussion prompts</t>
  </si>
  <si>
    <t>How sunlight affects the earth lesson plan</t>
  </si>
  <si>
    <t>Provide educators with a list of lesson plan and activity ideas on the topic of solar energy and relate them to the students' core curriculum</t>
  </si>
  <si>
    <t>-'Students go outside to explore the heating effect of the sun on different surfaces.  They then design and build a device to lessen the effect of the heat from the sun on a surface.'</t>
  </si>
  <si>
    <t>- Solar
- NGSS</t>
  </si>
  <si>
    <t>Solar power direct from the sun lesson plan</t>
  </si>
  <si>
    <t>-'Students discuss … and view videos on the Greenhouse effect.'</t>
  </si>
  <si>
    <t>- Solar
- NGSS
- Climate change</t>
  </si>
  <si>
    <t>Lesson ideas and discussion questions</t>
  </si>
  <si>
    <t>Provide educators with a list of lesson plan and activity ideas on the topics of the earth's cycles and sustainability and relate them to the students' core curriculum</t>
  </si>
  <si>
    <t>- Students do science- and math-based experiments relating to climate change</t>
  </si>
  <si>
    <t>Checklist for teachers and link to prerecorded bright kids presentation</t>
  </si>
  <si>
    <t>Lesson + video</t>
  </si>
  <si>
    <t>Provide the contact information of the BrightKids presenters and list the materials for educators to use before and after lessons</t>
  </si>
  <si>
    <t>Vendor contact information:
Elissa Richards or Gary Swan
National Energy Foundation
4516 S 700 E, Ste 100
Salt Lake City, UT 84107
Elissa- 801-327-9505
Gary- 801-327-9504</t>
  </si>
  <si>
    <t>Links to lesson plans</t>
  </si>
  <si>
    <t>Provide educators with a list of lesson plan and activity ideas on the topic ofclimate change and relate them to the students' core curriculum</t>
  </si>
  <si>
    <t>Contact information for actor educators</t>
  </si>
  <si>
    <t># actors</t>
  </si>
  <si>
    <t>Educators contact NTC Playworks to have presentations on energy come into their classrooms</t>
  </si>
  <si>
    <t>- Share the contact information of the actors in the energy theater productions</t>
  </si>
  <si>
    <t xml:space="preserve">Teacher toolkit page: https://ntcplayworks.com/the-energized-guyz-powered-up-ect/
Student activities page: https://ntcplayworks.com/the-energized-guyz-powered-up-ect-student/ </t>
  </si>
  <si>
    <t>- National Theater for Children</t>
  </si>
  <si>
    <t>Workbook with energy information for students</t>
  </si>
  <si>
    <t>Introduce students to the concepts of 'what energy and electricity are, what energy resources are, how energy is used unwisely, how we can use energy efficiently'</t>
  </si>
  <si>
    <t>- Share energy facts with students</t>
  </si>
  <si>
    <t>- National Theater for Children
- Energy efficiency</t>
  </si>
  <si>
    <t>Poster with home energy statistics</t>
  </si>
  <si>
    <t>Encourage energy reductions by illustrating how much energy lighting, appliances, and hot water use</t>
  </si>
  <si>
    <t>- Hang a poster at school with energy reminders</t>
  </si>
  <si>
    <t>Activity handout for building a generator</t>
  </si>
  <si>
    <t>Teach students how energy works by having them construct their own generators</t>
  </si>
  <si>
    <t>- Students build a generator</t>
  </si>
  <si>
    <t>- Energizing science</t>
  </si>
  <si>
    <t>Pictures of soils</t>
  </si>
  <si>
    <t>Activity handout for photosynthesis lesson</t>
  </si>
  <si>
    <t>Teach students how photosynthesis works by having them do an experiment</t>
  </si>
  <si>
    <t>- Students use the worksheet to answer questions about their experiment</t>
  </si>
  <si>
    <t>- Plants</t>
  </si>
  <si>
    <t>- High school students fill out a short survey
- Select from a list of trainings including weatherization, home building, and jobs in renewable energy
- Ask if students know how to read an electric meter and energy bill</t>
  </si>
  <si>
    <t>- High school students fill out a short survey
- Find out what specific career services students want
- Select from a list of trainings including weatherization, home building, and jobs in renewable energy
- Ask if students know how to read an electric meter and energy bill</t>
  </si>
  <si>
    <t>Solar trivia and facts</t>
  </si>
  <si>
    <t>- Students read solar facts</t>
  </si>
  <si>
    <t xml:space="preserve"> - Solar</t>
  </si>
  <si>
    <t>Survey on workshop/instructor training</t>
  </si>
  <si>
    <t>List of more materials to share???</t>
  </si>
  <si>
    <t>Presentation with story and links to videos for kindergarten</t>
  </si>
  <si>
    <t>Teach students about solar energy and energy savings actions they can take at school and at home</t>
  </si>
  <si>
    <t>- Read a story about saving energy
- Make a sign to remind students to turn off the lights when not in use</t>
  </si>
  <si>
    <t>- Solar
- Energy efficiency</t>
  </si>
  <si>
    <t>Dear Family,
Your student has been learning about energy conservation at school as part of Connecticut’s eesmarts energy education program.  This handmade door knob hanger will help remind everyone in your household to save energy and avoid waste.  To find out more about other programs available through the Connecticut Energy Efficiency Fund, go to www.ctenergyinfo.com.'</t>
  </si>
  <si>
    <t>Facts about reducing fossil fuels</t>
  </si>
  <si>
    <t>Teach students about what impacts air pollution and how it relates to renewable energy and climate change</t>
  </si>
  <si>
    <t>- Read a handout with information on the topic</t>
  </si>
  <si>
    <t>- Air pollution
- Renewables
- Engineering</t>
  </si>
  <si>
    <t>Presentation on wind turbines</t>
  </si>
  <si>
    <t>Teach students what causes wind, the history of wind power, and its uses</t>
  </si>
  <si>
    <t>- Teachers give a presentation on wind power</t>
  </si>
  <si>
    <t>A full slide of web resources</t>
  </si>
  <si>
    <t>- Wind</t>
  </si>
  <si>
    <t>Duplicate; Presentation on wind turbines</t>
  </si>
  <si>
    <t>Teach students what causes wind, the history of wind power, and its uses, plus the advantages and disadvantages of wind power</t>
  </si>
  <si>
    <t>Presentation for teacher workshop on wind turbines</t>
  </si>
  <si>
    <t>'Explore options for teachers to use wind turbine activities to engage students in applied, inquiry-based, “hands on / minds on” explorations within NGSS.'</t>
  </si>
  <si>
    <t>- Teachers learn about wind power in a workshop</t>
  </si>
  <si>
    <t>Presentation template for teachers</t>
  </si>
  <si>
    <t>Provide a template for educators</t>
  </si>
  <si>
    <t>Learning objective</t>
  </si>
  <si>
    <t>Energy Related behaviors trying to change/ address</t>
  </si>
  <si>
    <t>Presentation with software/dashboard screenshots, step by step data export instruction</t>
  </si>
  <si>
    <t>Integration with ENERGY STAR Portfolio Manager</t>
  </si>
  <si>
    <t>Aclara</t>
  </si>
  <si>
    <t>Integration with ENERGY STAR Portfolio Manager (for UIL employees)</t>
  </si>
  <si>
    <t>Text of email from Sheri Borrelli noting the strategy of the workforce development efforts, short and long-term and how the trainings support those</t>
  </si>
  <si>
    <t>Workforce Development - C&amp;I trainings</t>
  </si>
  <si>
    <t>Name of training (C&amp;I slide)</t>
  </si>
  <si>
    <t>Training title (workbook)</t>
  </si>
  <si>
    <t>Hours</t>
  </si>
  <si>
    <t>Event Link</t>
  </si>
  <si>
    <t>Registrants 
to Date</t>
  </si>
  <si>
    <t>Final Attendee Count</t>
  </si>
  <si>
    <t>% of No Shows</t>
  </si>
  <si>
    <t>Workforce:
Internal / External</t>
  </si>
  <si>
    <t>Survey (who sent / how?)</t>
  </si>
  <si>
    <t>Survey Results
5 (excellent) - 1 (poor)</t>
  </si>
  <si>
    <t>SBEA CT Auditors Training CTAT</t>
  </si>
  <si>
    <t>Introduction to Energy Management and Audtiing</t>
  </si>
  <si>
    <t>William Leahy</t>
  </si>
  <si>
    <t xml:space="preserve">Topics: Understanding state, regional and global energy issues, Developing a comprehensive “whole building” ALL FUELS energy efficiency approach, Review Data Evaluation Process, Identify types of building assessments and Energy Audits, Introduction to calculating cost / benefit analysis, Interviewing Building Operator, Delivering a completed proposal and closing the deal. </t>
  </si>
  <si>
    <t>MISSING</t>
  </si>
  <si>
    <t>0 / 21</t>
  </si>
  <si>
    <t>Energy Efficient Lighting and Lighting Controls</t>
  </si>
  <si>
    <t>Topics: Lighting: Standards, Policies, Sources and Efficiency, Interior Lighting Fixture applications, Exterior Lighting Fixture applications, Lighting controls, Day-light Harvesting</t>
  </si>
  <si>
    <t>0 / 23</t>
  </si>
  <si>
    <t>Heat Loss/Gain and Building Envelope</t>
  </si>
  <si>
    <t>Topics / activities: 10 Question Multiple Choices Quiz (one-hour max), 2 Calculations, Heat Loss/Gain and Building Envelope: Understanding Building Science, Basic Thermal Dynamics, Demonstrate Diagnostics , Building envelope improvements</t>
  </si>
  <si>
    <t>0 / 22</t>
  </si>
  <si>
    <t>Energy Efficient HVAC Systems and Controls</t>
  </si>
  <si>
    <t>Topics: Energy Efficient HVAC Systems and Controls, Trade Ally Speaker on HVAC and Controls , HVAC system configurations, Basic Building Control Equipment, Basic HVAC Control Strategies , Building Automation Systems (BAS)</t>
  </si>
  <si>
    <t>Combustion Equipment and Air Compressor</t>
  </si>
  <si>
    <t>Topics: Trade Ally Speaker on Air Compressors, Review Combustion Equipment related to System Performance Review AC Equipment related to System Performance, Motors Operated Equipment, Trade Ally Speaker on Ventilation Hoods</t>
  </si>
  <si>
    <t>Refrigeration Controls, Domestic Hot Water Systems, Ozone Laundry</t>
  </si>
  <si>
    <t>Topics: Trade Ally Speaker on Refrigeration Controls, Domestic Hot Water Systems, Operation and Maintenance Essentials, Trade Ally Speaker on Ozone Laundry Option, Begin Test Review</t>
  </si>
  <si>
    <t>Project Financing</t>
  </si>
  <si>
    <t>Topics: Who's CEFIA, C-PACE financing projects over $100K, Utilizing multiple funding and financing approaches, Continue Test Review</t>
  </si>
  <si>
    <t>Calculations and Final Test</t>
  </si>
  <si>
    <t>AM - Review of Calculations – held from 9:00 to 11:30 AM, PM – Certification Test from 12:30 to 3:30, 50 question multiple choice (50% of grade), 6 calculations with multiple answers in each (50% of grade), Course and Instructor Evaluations</t>
  </si>
  <si>
    <t>CT Sales Training</t>
  </si>
  <si>
    <t>Ariel</t>
  </si>
  <si>
    <t>Join Eversource and United Illuminating for a professional development opportunity designed to help you grow your business. Learn from experts how to enhance your sales presence and solution-selling skills. This will be a day-long, interactive training with breakfast and lunch provided. The $1,000 participant cost is being defrayed to offer you a more affordable cost of $100 per participant, so your key sales people (one to three per company) have an opportunity to attend this important training. Space is limited to the first 75 registrants.</t>
  </si>
  <si>
    <t>https://conta.cc/36v94DA</t>
  </si>
  <si>
    <t>4 / 56</t>
  </si>
  <si>
    <t>Eversource / Electronic</t>
  </si>
  <si>
    <t>ENERGY STAR Portfolio Manager</t>
  </si>
  <si>
    <t>ENERGY STAR Portfolio Manager Information and Training Seminar</t>
  </si>
  <si>
    <t>Dr. Amy Thompson of UCONN</t>
  </si>
  <si>
    <t>Discover how the Environmental Protection Agency’s ENERGY STAR Portfolio Manager can be leveraged as a no-cost resource for ongoing management and tracking of building energy performance. Please join United Illuminating (UI) and Eversource for a free, comprehensive and hands-on training seminar with Dr. Amy Thompson of UCONN. Learn how to create an account, enter data, view metrics, and manage your bill. Automatically import monthly usage data from your utilities to provide more accurate analysis...and more!</t>
  </si>
  <si>
    <t xml:space="preserve">HVAC Contractors, Small Business Energy Advantage Contractors, Building and Facility Managers, Building and Field Technicians, Energy Contractors, Energy Managers, Finance Managers, Purchasing Managers, </t>
  </si>
  <si>
    <t>https://conta.cc/2XzwSBS</t>
  </si>
  <si>
    <t>4 / 23</t>
  </si>
  <si>
    <t>GPRO</t>
  </si>
  <si>
    <t>GPRO Operations &amp; Maintenance Essentials Training Session</t>
  </si>
  <si>
    <t xml:space="preserve">Join us for a three-day* GPRO Operations &amp; Maintenance Essentials Training Session!Did you know that efficiently operated and well-maintained buildings can reduce operating costs by 20-50% while improving occupancy satisfaction? This is just one of the many reasons why green operations and maintenance (O&amp;M) practices are in high demand across the country.Led by industry experts, GPRO Operations &amp; Maintenance Essentials provides building professionals with the critical tools to transition from conventional to sustainable operations.GPRO O&amp;M is ideal for a wide audience, including, but not limited to, facility managers, building maintenance staff, general contractors, and a variety of individuals who have a role in the operation and maintenance of commercial, public, university, or private buildings.This 14-hour certificate professional credential course includes course manuals and certification exam. </t>
  </si>
  <si>
    <t>https://conta.cc/2HYG25Q</t>
  </si>
  <si>
    <t>1 / 20</t>
  </si>
  <si>
    <t>Operations Managers, Building and Finance Dept. Administrators and Assistants</t>
  </si>
  <si>
    <t>VRF Systems Design &amp; Opportunities</t>
  </si>
  <si>
    <t>Variable Refrigerant Flow (VRF) Systems Design and Opportunities</t>
  </si>
  <si>
    <t>ERS</t>
  </si>
  <si>
    <t>Please join us for an in-depth introduction to energy-efficient heat pump and variable refrigerant flow (VRF) technology. This heating and cooling technology is increasingly seen as an important solution to a low-carbon future in the Northeast and will transform the way we heat and cool our homes and businesses. This training will explain how these systems work, how they compare to other heating and cooling equipment, how you can identify appropriate applications, and how to access incentives toward installation costs from the Connecticut energy efficiency programs. Case studies as well as next steps for including VRF in your projects will be included.</t>
  </si>
  <si>
    <t xml:space="preserve">Architects, engineers, energy servic companies, energy professionals, HVAC contractors, and building owners and managers </t>
  </si>
  <si>
    <t>https://conta.cc/32KBTL9</t>
  </si>
  <si>
    <t>14 / 31</t>
  </si>
  <si>
    <t>Electronic</t>
  </si>
  <si>
    <t>Understanding Energy Systems &amp; Energy Reduction Opportunities</t>
  </si>
  <si>
    <t>Understanding Energy using Systems and their Energy Reduction Opportunities</t>
  </si>
  <si>
    <t>Loureiro</t>
  </si>
  <si>
    <t>This course will be one eight hour session and will cover the following topics:
•	Understanding energy bills
•	Energy units, metrics and calculations
•	The four ways for saving energy:
o	Conservation
o	Efficiency
o	Synergy of conservation and efficiency
o	Alternative “green” technologies
•	How to identify and control energy “losses”	
•	Typical energy use systems, including:
o	Lighting
o	Compressed Air
o	Motors
o	Heating, Ventilation and Air Conditioning
o	Hot Water
o	Office equipment/Plug Load
•	Example audits, and detailed opportunity calculations</t>
  </si>
  <si>
    <t xml:space="preserve">People - site managers, facility managers, maintenance managers, EHS managers, Sustainability managers, energy professionals, consultants, utility staff - especially those persons newer to the overall energy field conservation and efficiency field. Functions – those who are involved energy consuming systems, and want to better understand each, and what typical energy reduction opportunities might exist with each. Sectors – industrial will have the most applicability, but also commercial and Municipalities, Universities, Schools, Hospitals.  </t>
  </si>
  <si>
    <t>https://conta.cc/31zJvyI</t>
  </si>
  <si>
    <t>13 / 32</t>
  </si>
  <si>
    <t>Hardcopy</t>
  </si>
  <si>
    <t>Compressed Air Challenge</t>
  </si>
  <si>
    <t xml:space="preserve">Compressed Air Challenge </t>
  </si>
  <si>
    <t xml:space="preserve">Ross Orr </t>
  </si>
  <si>
    <t xml:space="preserve">You will learn how to calculate and reduce the costs of compressed air in your facility and how to gain better control of compressed air for optimum reliability and productivity.  You’ll use data from your facility and complete hands-on exercises with emphasis on bottom-line results.  Furthermore, you will know how to focus on getting results when you return to your plant. Call &lt;co-host number&gt; to register by phone or fax the enclosed form to &lt;co-host fax number&gt;.  Please visit the CAC web site www.compressedairchallenge.org for more information.  Cost is &lt;$fee&gt; per person for the one-day session. </t>
  </si>
  <si>
    <t>https://conta.cc/2z1JDuO</t>
  </si>
  <si>
    <t>0 / 19</t>
  </si>
  <si>
    <t>Compressed Air Challenge I (added class)</t>
  </si>
  <si>
    <t>https://conta.cc/32fWTsu</t>
  </si>
  <si>
    <t>3 / 12</t>
  </si>
  <si>
    <t>Air-Cooled HVAC Systems</t>
  </si>
  <si>
    <t>Air Cooled HVAC Systems</t>
  </si>
  <si>
    <t>Please join us for an in-depth introduction to air-cooled direct expansion (DX) heating ventilation and air conditioning (HVAC) systems, their applications, and energy efficiency options related to these systems. These systems are the most common types of systems in use in residential, commercial and industrial space cooling and heating applications. Much progress has been made to improve the efficiency of such systems and this training will highlight such improvement opportunities. This training at a high level will explain how these systems work, discuss different types of DX systems, their applications, how they compare to other heating and cooling equipment, how to identify retrofit or replacement type energy efficiency opportunities associated with such systems, potential energy efficiency opportunities associated with such systems and how to access incentives toward installation costs from the Connecticut energy efficiency programs. Please register promptly because space is limited.</t>
  </si>
  <si>
    <t>Architects and engineers, Energy services companies, Energy professionals, HVAC contractors, Building owners and managers</t>
  </si>
  <si>
    <t>https://conta.cc/31OY2GY</t>
  </si>
  <si>
    <t>8 / 30</t>
  </si>
  <si>
    <t>Best Practices/Field Inspection Techniques for Commercial Buildings</t>
  </si>
  <si>
    <t xml:space="preserve">Plan Review – Best Practices and Field Inspection Techniques for Commercial Buildings </t>
  </si>
  <si>
    <t xml:space="preserve">Newport Ventures </t>
  </si>
  <si>
    <t>This small-group interactive training explains and demonstrates best practices for energy code plan review and field inspections for commercial buildings. The course provides a detailed review of the provisions of the Connecticut Energy Code, emphasizing the mandatory information that must be provided in a comprehensive construction document set and why this information matters. Design professionals, contractors, and other stakeholders will become more familiar with Connecticut Energy Code provisions and learn how this information can be included in the CDs and specifications. Builders and trade contractors will gain familiarity with energy requirements and detailing for the building envelope, mechanical systems, and lighting. Course participants will also learn how field verification of energy code provisions should be implemented and will understand field commissioning and verification provisions required by the code. The course will be delivered in a small group setting and provide opportunity for hands-on plan review experience.</t>
  </si>
  <si>
    <t xml:space="preserve">Building operators, facility managers,, contractors, auditors, architects, code officials, engineers and students </t>
  </si>
  <si>
    <t>https://conta.cc/31BFJFg</t>
  </si>
  <si>
    <t>5 / 24</t>
  </si>
  <si>
    <t>Understanding, Making &amp; Using Energy Metrics</t>
  </si>
  <si>
    <t>Understanding, Making and Using Energy Metrics</t>
  </si>
  <si>
    <t xml:space="preserve">This session will provide you with the understanding of how to measure energy use and energy progress.  It will discuss and develop simple to very complex energy metric systems, providing real world examples of successful energy metric programs.  We will define and simplify the inputs and outputs of each separate metric.  We will also illustrate what the energy data itself can say, if it is organized and analyzed correctly. This will also include some interactive portions, to cement the ideas by actually doing some metrics calculations.   </t>
  </si>
  <si>
    <t xml:space="preserve">People - site managers, facility managers, maintenance managers, EHS managers, Sustainability managers, energy professionals, consultants, utility staff - especially those persons involved with aspects of SEM or ISO 50001. Functions – those who are involved with making, using, and reporting on energy metrics at all levels for any sector. Sectors – industrial, commercial, Municipalities, Universities, Schools, Hospitals.  </t>
  </si>
  <si>
    <t>https://conta.cc/31P3zxe</t>
  </si>
  <si>
    <t>12 / 37</t>
  </si>
  <si>
    <t>Natural Gas Efficiency</t>
  </si>
  <si>
    <t>How to Maximize the Efficiency of Gas Using Equipment in C&amp;I Facilities</t>
  </si>
  <si>
    <t xml:space="preserve">Please join us for a training focused on discussing various gas using equipment in typical commercial and industrial facilities, and new construction and retrofit energy efficiency options related to the applications such systems. The training will cover operations/applications of typical boiler systems (steam/hot water), gas fired furnaces, gas fired RTUs, make up air units and kitchen appliances and discuss how to identify energy efficiency opportunities associated with these systems. The training will also provide details on various incentive programs that can assist with deploying gas efficiency </t>
  </si>
  <si>
    <t>https://conta.cc/329GZj6</t>
  </si>
  <si>
    <t>6 / 23</t>
  </si>
  <si>
    <t>Network Lighting Controls</t>
  </si>
  <si>
    <t>Network Lighting Controls Training - internal attendees</t>
  </si>
  <si>
    <t>Steve Mesh of DLC Network Lighting Control</t>
  </si>
  <si>
    <t>Unfamiliarity with how to design, install, and commission networked lighting controls is a key barrier that prevents widespread adoption and increases the cost of the technology. To address this barrier, the DLC has developed a training program for the design and installation of networked lighting controls.
After taking this course, participants will be able to explain to their customers the features and benefits that ALCS offer and how to configure them to maximize the benefit for any given situation. The course begins with an overview of the different types of ALCS, from traditional to new and innovative. The instructor will compare the complexity and wiring requirements of each type while providing new tools for selecting the right system for a given customer and application. Finally, participants will work in small groups to wire a new wireless control system and use their laptops and smartphones to commission it.</t>
  </si>
  <si>
    <t>Utility staff</t>
  </si>
  <si>
    <t>https://conta.cc/2MsW3n6</t>
  </si>
  <si>
    <t>12 / 0</t>
  </si>
  <si>
    <t>Network Lighting Controls Training - external attendees</t>
  </si>
  <si>
    <t>Electric contractors, Distributors, Lighting Designers, Energy Experts</t>
  </si>
  <si>
    <t>https://conta.cc/2PtYCXP</t>
  </si>
  <si>
    <t>1 / 33</t>
  </si>
  <si>
    <t>Energy Storage Systems</t>
  </si>
  <si>
    <t>Are you Ready for Identifying Opportunities Associated with Energy Storage Systems?</t>
  </si>
  <si>
    <t xml:space="preserve">Please join us for a training focused on discussing the applications of various types of energy storage systems. With increasing focus on the electric grid’s peak demand, higher penetration of renewable generation and variable energy pricing, various types of energy storage systems and solutions are being introduced at a rapid rate in the recent years. This training will discuss the different types of energy storage systems, their specific applications and benefits and discuss examples of such systems in deployment in the northeast and in the US. This training will also discuss in-depth, battery energy storage systems and thermal energy storage systems. The training will also provide details on various incentive programs that can assist with deploying gas efficiency opportunities. </t>
  </si>
  <si>
    <t>Who Should Attend: Architects and engineers, Energy services companies, Energy professionals, HVAC contractors, Building owners and managers</t>
  </si>
  <si>
    <t>https://conta.cc/2pnuOS5</t>
  </si>
  <si>
    <t>1 / 25</t>
  </si>
  <si>
    <t>Energy Reduction Using EUAs, Six Sigma, Kaizen, 5S, Lean Mfg. &amp; Behavioral Change</t>
  </si>
  <si>
    <t xml:space="preserve">Energy Reduction Using Energy Utilization Assessment Six Sigma, Kaizen, 5S, lean Maunfacturing and Behavioral Energy Change </t>
  </si>
  <si>
    <t xml:space="preserve">Loureiro </t>
  </si>
  <si>
    <t>This four (4) hour training seminar is designed to provide you with an understanding of the Six Sigma, 5 S, Kaizen, and Behavioral Energy Change programs, and explain how to apply these programs in your organization for energy savings. This session will be how to use these strategies and techniques to fill any site’s SEM project pipeline.</t>
  </si>
  <si>
    <t>People - Quality managers, process managers, Lean managers, Sustainability managers, site managers, facility managers, maintenance managers, HS managers, possibly energy professionals and consultants, and utility staff.  Not just industrial clients! Functions – those involved with identifying potential energy reduction projects for sites.</t>
  </si>
  <si>
    <t>https://conta.cc/31LUdSY</t>
  </si>
  <si>
    <t>4 / 24</t>
  </si>
  <si>
    <t>CT Commercial Energy Code</t>
  </si>
  <si>
    <t>Connecticut’s Energy Code - What it means for existing commercial buildings</t>
  </si>
  <si>
    <t>This course tackles the question: how does the energy code apply to existing buildings? Specifically this training provides details regarding the alteration, repair, addition and change of occupancy of existing
buildings and structures under Connecticut’s 2018 Energy Code. Compliance path options will be discussed as they pertain to existing buildings. Examples will focus on common scenarios for existing
commercial buildings such as change of occupancy, roof alterations, exterior wall modifications, window and lighting changes along with HVAC system changes. The discussion will also include the top energy
improvements to consider when the energy code does affect an existing building, giving operators and facility managers a better understanding of these technologies. The audience will have a better
understanding with Energy Code requirements as they relate to existing building stock and change of use.</t>
  </si>
  <si>
    <t>Building operators, facility managers,, contractors, auditors, architects, code officials, engineers and students</t>
  </si>
  <si>
    <t>https://conta.cc/2PEL4qV</t>
  </si>
  <si>
    <t>8 / 9</t>
  </si>
  <si>
    <t xml:space="preserve">Commercial Energy Code Best Practices for Field Testing / Measurement in New Construction </t>
  </si>
  <si>
    <t xml:space="preserve">The model energy code – the International Energy Conservation Code or “IECC” – has an increasing
emphasis on the demonstrated energy performance of buildings. Connecticut’s own version of this code
(2018) follows this trend, and includes several provisions which involve some element of field testing or
verification. This training reviews the Commercial Energy Code requirements in Connecticut including the
available compliance pathways and the steps involved with each pathway. The course also explores the
code’s testing and commissioning requirements as they apply to the building envelope, HVAC, and lighting systems, and highlights possible field tests and best practices.
</t>
  </si>
  <si>
    <t>https://conta.cc/2WurY9Z</t>
  </si>
  <si>
    <t>4 / 9</t>
  </si>
  <si>
    <t>Energy Management Systems</t>
  </si>
  <si>
    <t>Energy Management Systems: What you Cannot Measure You Cannot Manage</t>
  </si>
  <si>
    <t>Please join us for a training focused on discussing the benefits of installing energy management systems (EMS) in C&amp;I facilities. Recent innovations in EMSs offers capabilities to easily control a wide variety of energy systems in a facility from lighting, process to HVAC systems along with sophisticated operating strategies that can reduce the operating cost of the facility by reducing its peak demand or operating systems to use the lowest cost of energy. This training will focus on discussing key features/components of EMSs, typical installation costs and various control strategies. This training will cover the control strategies that are required by the current energy code. We will also discuss how to identify EMS upgrade projects, and key elements that can lead to a successful application.  Case studies will be discussed and details on incentives offered by EnergizeCT for such systems will be also be presented.</t>
  </si>
  <si>
    <t>https://conta.cc/32WrnAd</t>
  </si>
  <si>
    <t>6 / 27</t>
  </si>
  <si>
    <t>Retuning Small Commercial Buildings</t>
  </si>
  <si>
    <t xml:space="preserve">Re-Tuning Small Commercial Buildings for energy savings and Better Performance </t>
  </si>
  <si>
    <t xml:space="preserve">Many existing commercial buildings are small to medium in size and have “low fruit” opportunities for energy savings and performance improvements. This course will address these opportunities and present a framework for how building operators, facility managers, and other stakeholders can identify inefficient operations and implement improvements. In addition to realizing energy and cost savings, many of the opportunities identified as part of a Re-Tuning process can also improve building performance measures such as comfort, lighting quality, etc. This course covers the purpose of Re-Tuning; the information
collection process; conducting the building walk-through covering the envelope, HVAC and controls, lighting, and other systems; and implementing improvements. The course includes numerous examples, and the level of detail is geared for individuals with basic working knowledge of building operations and technologies. </t>
  </si>
  <si>
    <t>https://conta.cc/36eB9jj</t>
  </si>
  <si>
    <t>3 / 14</t>
  </si>
  <si>
    <t>The audience will gain an understanding of the Re-Tuning process and how they can apply this process to identify energy saving opportunities in small commercial buildings.</t>
  </si>
  <si>
    <t>Strategy and planning - 2019- planning for 2022-2024</t>
  </si>
  <si>
    <t>Training Type</t>
  </si>
  <si>
    <t>In person or On-line</t>
  </si>
  <si>
    <t>Date</t>
  </si>
  <si>
    <t># of Participants</t>
  </si>
  <si>
    <t xml:space="preserve">Training materials </t>
  </si>
  <si>
    <t xml:space="preserve">Advanced Duct Sealing </t>
  </si>
  <si>
    <t>In person</t>
  </si>
  <si>
    <t xml:space="preserve">BPI Infiltration and Duct Leakage </t>
  </si>
  <si>
    <t>Heat Pump Training</t>
  </si>
  <si>
    <t>S.E.E.: Sell Efficiency EffectivelyTM (L2SEETM) Training</t>
  </si>
  <si>
    <t>BPI Building Analyst</t>
  </si>
  <si>
    <t>On-line</t>
  </si>
  <si>
    <t>April - November 2020</t>
  </si>
  <si>
    <t>BPI Building Envelope</t>
  </si>
  <si>
    <t>BPI Infiltration and Duct Leakage</t>
  </si>
  <si>
    <t>OSHA Attics and Crawl Spaces</t>
  </si>
  <si>
    <t>BPI Building Science Principles</t>
  </si>
  <si>
    <t>ResCaz 3D Combustion Appliance Safety Simulation</t>
  </si>
  <si>
    <t>Additional Health &amp; Safety Training (Customer Contact)</t>
  </si>
  <si>
    <t>June - November 2020</t>
  </si>
  <si>
    <t>Additional Health &amp; Safety Training (No Customer Contact)</t>
  </si>
  <si>
    <t>Health &amp; Safety Guidelines training completes</t>
  </si>
  <si>
    <t xml:space="preserve">Materials covered in training? </t>
  </si>
  <si>
    <t>CT</t>
  </si>
  <si>
    <t>Other*</t>
  </si>
  <si>
    <t>*people that put another state but work in the region</t>
  </si>
  <si>
    <t>Residential Contractor training with Green Training USA - # Registered</t>
  </si>
  <si>
    <t>BOC Online trainings - # registered</t>
  </si>
  <si>
    <t>DLC Online trainings - # registered</t>
  </si>
  <si>
    <t>All States (CT, MA, NH)</t>
  </si>
  <si>
    <t>Ariel Virtual Communication training</t>
  </si>
  <si>
    <t>LinkedIn Training for Contractors</t>
  </si>
  <si>
    <t>Program/initiative</t>
  </si>
  <si>
    <t>Table of Contents</t>
  </si>
  <si>
    <t>CT-X2022 Engagement, Education, and Workforce development Evaluation</t>
  </si>
  <si>
    <t>Graphic of a flying dinosaur</t>
  </si>
  <si>
    <t xml:space="preserve">Appendix G: Catalog of  program materials reviewed </t>
  </si>
  <si>
    <t>Evaluation Report</t>
  </si>
  <si>
    <t>Primary Authors: Alex Dunn, Liz Kelley</t>
  </si>
  <si>
    <t>Documents reviewed as part of the eesmarts and Green STEP evaluations</t>
  </si>
  <si>
    <t>Documents reviewed as part of the C&amp;I workforce development trainings evaluation</t>
  </si>
  <si>
    <t>Documents reviewed as part of the residential workforce development trainings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</si>
</sst>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000000"/>
      <name val="Calibri Light"/>
      <family val="2"/>
    </font>
    <font>
      <sz val="11"/>
      <color rgb="FF000000"/>
      <name val="Calibri Light"/>
      <family val="2"/>
    </font>
    <font>
      <u/>
      <sz val="11"/>
      <color theme="10"/>
      <name val="Calibri"/>
      <family val="2"/>
      <scheme val="minor"/>
    </font>
    <font>
      <sz val="11"/>
      <color theme="1"/>
      <name val="Calibri"/>
      <family val="2"/>
      <scheme val="minor"/>
    </font>
    <font>
      <sz val="11"/>
      <color rgb="FFFF0000"/>
      <name val="Calibri"/>
      <family val="2"/>
      <scheme val="minor"/>
    </font>
    <font>
      <b/>
      <sz val="11"/>
      <color rgb="FF000000"/>
      <name val="Calibri"/>
      <family val="2"/>
    </font>
    <font>
      <sz val="11"/>
      <color rgb="FF000000"/>
      <name val="Calibri"/>
      <family val="2"/>
    </font>
    <font>
      <sz val="11"/>
      <color theme="1"/>
      <name val="Source Sans Pro Light"/>
      <family val="2"/>
    </font>
    <font>
      <b/>
      <sz val="11"/>
      <color theme="1"/>
      <name val="Source Sans Pro Light"/>
      <family val="2"/>
    </font>
    <font>
      <u/>
      <sz val="11"/>
      <color theme="10"/>
      <name val="Source Sans Pro Light"/>
      <family val="2"/>
    </font>
    <font>
      <b/>
      <sz val="14"/>
      <color theme="1"/>
      <name val="Source Sans Pro Light"/>
      <family val="2"/>
    </font>
    <font>
      <sz val="14"/>
      <color theme="1"/>
      <name val="Source Sans Pro Light"/>
      <family val="2"/>
    </font>
    <font>
      <b/>
      <u/>
      <sz val="11"/>
      <color theme="1"/>
      <name val="Source Sans Pro Light"/>
      <family val="2"/>
    </font>
  </fonts>
  <fills count="6">
    <fill>
      <patternFill patternType="none"/>
    </fill>
    <fill>
      <patternFill patternType="gray125"/>
    </fill>
    <fill>
      <patternFill patternType="solid">
        <fgColor rgb="FF00B0A4"/>
        <bgColor indexed="64"/>
      </patternFill>
    </fill>
    <fill>
      <patternFill patternType="solid">
        <fgColor rgb="FFFFCCCC"/>
        <bgColor indexed="64"/>
      </patternFill>
    </fill>
    <fill>
      <patternFill patternType="solid">
        <fgColor theme="6" tint="0.79998168889431442"/>
        <bgColor indexed="64"/>
      </patternFill>
    </fill>
    <fill>
      <patternFill patternType="solid">
        <fgColor theme="9" tint="0.59999389629810485"/>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3">
    <xf numFmtId="0" fontId="0" fillId="0" borderId="0"/>
    <xf numFmtId="0" fontId="6" fillId="0" borderId="0" applyNumberFormat="0" applyFill="0" applyBorder="0" applyAlignment="0" applyProtection="0"/>
    <xf numFmtId="9" fontId="7" fillId="0" borderId="0" applyFont="0" applyFill="0" applyBorder="0" applyAlignment="0" applyProtection="0"/>
  </cellStyleXfs>
  <cellXfs count="48">
    <xf numFmtId="0" fontId="0" fillId="0" borderId="0" xfId="0"/>
    <xf numFmtId="0" fontId="3" fillId="2" borderId="0" xfId="0" applyFont="1" applyFill="1" applyAlignment="1">
      <alignment wrapText="1"/>
    </xf>
    <xf numFmtId="0" fontId="1" fillId="2" borderId="0" xfId="0" applyFont="1" applyFill="1" applyAlignment="1">
      <alignment wrapText="1"/>
    </xf>
    <xf numFmtId="0" fontId="6" fillId="0" borderId="0" xfId="1"/>
    <xf numFmtId="14" fontId="0" fillId="0" borderId="0" xfId="0" applyNumberFormat="1"/>
    <xf numFmtId="0" fontId="0" fillId="3" borderId="0" xfId="0" applyFill="1"/>
    <xf numFmtId="0" fontId="0" fillId="4" borderId="0" xfId="0" applyFill="1"/>
    <xf numFmtId="0" fontId="0" fillId="0" borderId="0" xfId="0" applyAlignment="1">
      <alignment wrapText="1"/>
    </xf>
    <xf numFmtId="0" fontId="0" fillId="4" borderId="0" xfId="0" applyFill="1" applyAlignment="1">
      <alignment wrapText="1"/>
    </xf>
    <xf numFmtId="0" fontId="0" fillId="3" borderId="0" xfId="0" applyFill="1" applyAlignment="1">
      <alignment wrapText="1"/>
    </xf>
    <xf numFmtId="17" fontId="0" fillId="0" borderId="0" xfId="0" applyNumberFormat="1"/>
    <xf numFmtId="0" fontId="0" fillId="0" borderId="0" xfId="0" quotePrefix="1"/>
    <xf numFmtId="0" fontId="0" fillId="0" borderId="0" xfId="0" quotePrefix="1" applyAlignment="1">
      <alignment wrapText="1"/>
    </xf>
    <xf numFmtId="0" fontId="1" fillId="2" borderId="0" xfId="0" applyFont="1" applyFill="1"/>
    <xf numFmtId="0" fontId="3" fillId="2" borderId="0" xfId="0" applyFont="1" applyFill="1"/>
    <xf numFmtId="9" fontId="3" fillId="2" borderId="0" xfId="2" applyFont="1" applyFill="1" applyAlignment="1"/>
    <xf numFmtId="9" fontId="0" fillId="0" borderId="0" xfId="2" applyFont="1" applyAlignment="1"/>
    <xf numFmtId="0" fontId="6" fillId="0" borderId="0" xfId="1" applyAlignment="1"/>
    <xf numFmtId="0" fontId="8" fillId="0" borderId="0" xfId="0" applyFont="1"/>
    <xf numFmtId="14" fontId="8" fillId="0" borderId="0" xfId="0" applyNumberFormat="1" applyFont="1"/>
    <xf numFmtId="0" fontId="0" fillId="5" borderId="0" xfId="0" applyFill="1"/>
    <xf numFmtId="14" fontId="0" fillId="5" borderId="0" xfId="0" applyNumberFormat="1" applyFill="1"/>
    <xf numFmtId="0" fontId="6" fillId="5" borderId="0" xfId="1" applyFill="1" applyAlignment="1"/>
    <xf numFmtId="9" fontId="0" fillId="5" borderId="0" xfId="2" applyFont="1" applyFill="1" applyAlignment="1"/>
    <xf numFmtId="0" fontId="8" fillId="5" borderId="0" xfId="0" applyFont="1" applyFill="1"/>
    <xf numFmtId="9" fontId="3" fillId="2" borderId="0" xfId="2" applyFont="1" applyFill="1" applyAlignment="1">
      <alignment wrapText="1"/>
    </xf>
    <xf numFmtId="0" fontId="0" fillId="5" borderId="0" xfId="0" applyFill="1" applyAlignment="1">
      <alignment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5" xfId="0" applyFont="1" applyBorder="1" applyAlignment="1">
      <alignment horizontal="justify" vertical="center"/>
    </xf>
    <xf numFmtId="0" fontId="5" fillId="0" borderId="6" xfId="0" applyFont="1" applyBorder="1" applyAlignment="1">
      <alignment horizontal="justify" vertical="center"/>
    </xf>
    <xf numFmtId="16" fontId="5" fillId="0" borderId="6" xfId="0" applyNumberFormat="1" applyFont="1" applyBorder="1" applyAlignment="1">
      <alignment horizontal="right" vertical="center"/>
    </xf>
    <xf numFmtId="0" fontId="5" fillId="0" borderId="7" xfId="0" applyFont="1" applyBorder="1" applyAlignment="1">
      <alignment horizontal="right" vertical="center"/>
    </xf>
    <xf numFmtId="0" fontId="8" fillId="0" borderId="4" xfId="0" applyFont="1" applyBorder="1"/>
    <xf numFmtId="0" fontId="9" fillId="0" borderId="4" xfId="0" applyFont="1" applyBorder="1" applyAlignment="1">
      <alignment horizontal="left" vertical="center" wrapText="1"/>
    </xf>
    <xf numFmtId="0" fontId="0" fillId="0" borderId="4" xfId="0" applyBorder="1" applyAlignment="1">
      <alignment vertical="top"/>
    </xf>
    <xf numFmtId="0" fontId="2" fillId="0" borderId="4" xfId="0" applyFont="1" applyBorder="1"/>
    <xf numFmtId="0" fontId="10" fillId="0" borderId="4" xfId="0" applyFont="1" applyBorder="1" applyAlignment="1">
      <alignment horizontal="left" vertical="center"/>
    </xf>
    <xf numFmtId="0" fontId="10" fillId="0" borderId="4" xfId="0" applyFont="1" applyBorder="1" applyAlignment="1">
      <alignment horizontal="right" vertical="center"/>
    </xf>
    <xf numFmtId="0" fontId="9" fillId="0" borderId="4" xfId="0" applyFont="1" applyBorder="1" applyAlignment="1">
      <alignment horizontal="left" vertical="center"/>
    </xf>
    <xf numFmtId="0" fontId="11" fillId="0" borderId="0" xfId="0" applyFont="1"/>
    <xf numFmtId="0" fontId="12" fillId="0" borderId="0" xfId="0" applyFont="1"/>
    <xf numFmtId="0" fontId="13" fillId="0" borderId="0" xfId="1" applyNumberFormat="1" applyFont="1"/>
    <xf numFmtId="0" fontId="14" fillId="0" borderId="0" xfId="0" applyFont="1"/>
    <xf numFmtId="0" fontId="15" fillId="0" borderId="0" xfId="0" applyFont="1"/>
    <xf numFmtId="0" fontId="16" fillId="0" borderId="0" xfId="0" applyFont="1"/>
  </cellXfs>
  <cellStyles count="3">
    <cellStyle name="Hyperlink" xfId="1" builtinId="8"/>
    <cellStyle name="Normal" xfId="0" builtinId="0"/>
    <cellStyle name="Percent" xfId="2" builtinId="5"/>
  </cellStyles>
  <dxfs count="26">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9" formatCode="m/d/yyyy"/>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0"/>
        <name val="Calibri"/>
        <family val="2"/>
        <scheme val="minor"/>
      </font>
      <fill>
        <patternFill patternType="solid">
          <fgColor indexed="64"/>
          <bgColor rgb="FF00B0A4"/>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indexed="65"/>
        </patternFill>
      </fill>
    </dxf>
    <dxf>
      <font>
        <b val="0"/>
        <i val="0"/>
        <strike val="0"/>
        <condense val="0"/>
        <extend val="0"/>
        <outline val="0"/>
        <shadow val="0"/>
        <u val="none"/>
        <vertAlign val="baseline"/>
        <sz val="11"/>
        <color theme="0"/>
        <name val="Calibri"/>
        <family val="2"/>
        <scheme val="minor"/>
      </font>
      <fill>
        <patternFill patternType="solid">
          <fgColor indexed="64"/>
          <bgColor rgb="FF00B0A4"/>
        </patternFill>
      </fill>
      <alignment horizontal="general" vertical="bottom" textRotation="0" wrapText="1" indent="0" justifyLastLine="0" shrinkToFit="0" readingOrder="0"/>
    </dxf>
  </dxfs>
  <tableStyles count="0" defaultTableStyle="TableStyleMedium2" defaultPivotStyle="PivotStyleMedium9"/>
  <colors>
    <mruColors>
      <color rgb="FFFFCCCC"/>
      <color rgb="FF00B0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BE8095-9730-424F-B163-25034B9D2C79}" name="Table1" displayName="Table1" ref="A2:O140" totalsRowShown="0" headerRowDxfId="25">
  <autoFilter ref="A2:O140" xr:uid="{93FB3AEC-D966-4DC3-902D-E44D02D737FF}"/>
  <tableColumns count="15">
    <tableColumn id="1" xr3:uid="{414EF0D7-4027-4845-872D-3802F292CE91}" name="Program/initiative"/>
    <tableColumn id="2" xr3:uid="{5A24206A-F84D-4260-A1A6-742E96F24266}" name="Name of activity2"/>
    <tableColumn id="3" xr3:uid="{B3820037-3AC6-4353-95D1-799CD02862AF}" name="Relevant Dates"/>
    <tableColumn id="4" xr3:uid="{A275F63E-C28D-4190-935B-73AC825B6895}" name="Utility"/>
    <tableColumn id="5" xr3:uid="{3A5D07A8-D198-462B-B7EF-BA4751E77C7D}" name="Implementation partner/vendor"/>
    <tableColumn id="6" xr3:uid="{F67C1FA2-C4E1-4C2B-A281-948B9F7F30B5}" name="Description" dataDxfId="24"/>
    <tableColumn id="8" xr3:uid="{336DD97B-EAA2-48FE-93A8-7E7BF1564D38}" name="Metrics tracked" dataDxfId="23"/>
    <tableColumn id="9" xr3:uid="{F88A7B5E-D8AF-4320-B2BA-CDFB570ACC87}" name="Document type" dataDxfId="22"/>
    <tableColumn id="11" xr3:uid="{03A6682D-1F49-49D4-8EB6-B61129605540}" name="Link to website"/>
    <tableColumn id="12" xr3:uid="{54AD2FB8-69EF-4DD4-B1F6-893B2A04D27D}" name="Objective of activity"/>
    <tableColumn id="13" xr3:uid="{A7D9C04C-954A-4FA3-8521-40CBB2F4C11C}" name="Activities"/>
    <tableColumn id="15" xr3:uid="{D41A9AE5-C151-4BF6-91E2-27EFFD0D511A}" name="Target audience"/>
    <tableColumn id="16" xr3:uid="{C8326A79-C89C-4E9B-A1F0-EBFC08E88FEC}" name="Additional/Follow up resources"/>
    <tableColumn id="17" xr3:uid="{8BA01D5C-D841-447C-A3A8-7806E6BBB564}" name="Theme/Keywords"/>
    <tableColumn id="14" xr3:uid="{CB555259-67BE-479C-B0E2-8E367ACC3C3C}" name="Energy related behaviors trying to change/addres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09CF3C5-138F-48C3-9EE0-9B3AF3BDCBD5}" name="Table24" displayName="Table24" ref="A2:T49" totalsRowShown="0" headerRowDxfId="21" dataDxfId="20">
  <autoFilter ref="A2:T49" xr:uid="{EDA90D6D-CA03-452C-A5E5-CBFECE613E5A}"/>
  <tableColumns count="20">
    <tableColumn id="1" xr3:uid="{E38F975F-DE0B-4F48-A61B-BF36D38D0E73}" name="Name of training (C&amp;I slide)" dataDxfId="19"/>
    <tableColumn id="24" xr3:uid="{3C341972-60BF-4B7A-AEF4-5A83819AE4FC}" name="Training title (workbook)" dataDxfId="18"/>
    <tableColumn id="3" xr3:uid="{F8E395DB-7ADD-449E-81B0-8C7AEB66413F}" name="Relevant Dates" dataDxfId="17"/>
    <tableColumn id="4" xr3:uid="{28E6D827-9417-4775-A0E2-FC6B1E9BCC38}" name="Utility" dataDxfId="16"/>
    <tableColumn id="5" xr3:uid="{62B80EB5-CE86-4211-BD49-A1B02F47D910}" name="Implementation partner/vendor" dataDxfId="15"/>
    <tableColumn id="6" xr3:uid="{24CF3719-311D-4BDB-8151-3E2C20E13342}" name="Description" dataDxfId="14"/>
    <tableColumn id="7" xr3:uid="{7125D55E-7FB6-4ACA-A61A-3F10A85B3090}" name="Budget" dataDxfId="13"/>
    <tableColumn id="22" xr3:uid="{CBEEAA25-5839-4B98-AC44-039E4E7E06ED}" name="Hours" dataDxfId="12"/>
    <tableColumn id="23" xr3:uid="{B72A47C0-E99B-4275-8A71-B88F710C18CD}" name="Target audience" dataDxfId="11"/>
    <tableColumn id="20" xr3:uid="{1DA9F4D6-73C1-41DE-A49D-D1F609320EFD}" name="Event Link" dataDxfId="10"/>
    <tableColumn id="19" xr3:uid="{67616DAF-431C-4CD5-8808-B95B2BAA82EF}" name="Registrants _x000a_to Date" dataDxfId="9"/>
    <tableColumn id="18" xr3:uid="{5D7EBF9D-25D7-4E04-80B9-F0894B75804F}" name="Final Attendee Count" dataDxfId="8"/>
    <tableColumn id="17" xr3:uid="{63769F21-928E-498F-A3B7-2B07F1C45971}" name="% of No Shows" dataDxfId="7" dataCellStyle="Percent"/>
    <tableColumn id="16" xr3:uid="{682A16AE-6819-40CF-B170-B1C4B603A898}" name="Workforce:_x000a_Internal / External" dataDxfId="6"/>
    <tableColumn id="15" xr3:uid="{C2CDBDC9-16F8-4F4B-BDD1-A46D69021472}" name="Survey (who sent / how?)" dataDxfId="5"/>
    <tableColumn id="2" xr3:uid="{412B43EE-1E6E-4384-9318-51B815F26FEF}" name="Survey Results_x000a_5 (excellent) - 1 (poor)" dataDxfId="4"/>
    <tableColumn id="10" xr3:uid="{40BC063F-B187-4D21-BAD8-BB128A9AF77A}" name="Link to documents" dataDxfId="3" dataCellStyle="Hyperlink"/>
    <tableColumn id="11" xr3:uid="{42997D75-9DC4-44FC-9458-4295AC4A9BEC}" name="Link to website" dataDxfId="2"/>
    <tableColumn id="13" xr3:uid="{192AC3D9-8485-492E-8F01-257459E92C4C}" name="Learning objective" dataDxfId="1"/>
    <tableColumn id="14" xr3:uid="{7C75D1B3-BFF1-4288-87DD-D5F63B793C3C}" name="Energy Related behaviors trying to change/ addres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www.plt.org/greenschool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conta.cc/2XzwSBS" TargetMode="External"/><Relationship Id="rId13" Type="http://schemas.openxmlformats.org/officeDocument/2006/relationships/hyperlink" Target="https://conta.cc/2HYG25Q" TargetMode="External"/><Relationship Id="rId18" Type="http://schemas.openxmlformats.org/officeDocument/2006/relationships/hyperlink" Target="https://conta.cc/32fWTsu" TargetMode="External"/><Relationship Id="rId3" Type="http://schemas.openxmlformats.org/officeDocument/2006/relationships/hyperlink" Target="https://conta.cc/32KBTL9" TargetMode="External"/><Relationship Id="rId21" Type="http://schemas.openxmlformats.org/officeDocument/2006/relationships/printerSettings" Target="../printerSettings/printerSettings2.bin"/><Relationship Id="rId7" Type="http://schemas.openxmlformats.org/officeDocument/2006/relationships/hyperlink" Target="https://conta.cc/329GZj6" TargetMode="External"/><Relationship Id="rId12" Type="http://schemas.openxmlformats.org/officeDocument/2006/relationships/hyperlink" Target="https://conta.cc/2pnuOS5" TargetMode="External"/><Relationship Id="rId17" Type="http://schemas.openxmlformats.org/officeDocument/2006/relationships/hyperlink" Target="https://conta.cc/2z1JDuO" TargetMode="External"/><Relationship Id="rId2" Type="http://schemas.openxmlformats.org/officeDocument/2006/relationships/hyperlink" Target="https://conta.cc/36v94DA" TargetMode="External"/><Relationship Id="rId16" Type="http://schemas.openxmlformats.org/officeDocument/2006/relationships/hyperlink" Target="https://conta.cc/31zJvyI" TargetMode="External"/><Relationship Id="rId20" Type="http://schemas.openxmlformats.org/officeDocument/2006/relationships/hyperlink" Target="https://conta.cc/31BFJFg" TargetMode="External"/><Relationship Id="rId1" Type="http://schemas.openxmlformats.org/officeDocument/2006/relationships/hyperlink" Target="https://conta.cc/32WrnAd" TargetMode="External"/><Relationship Id="rId6" Type="http://schemas.openxmlformats.org/officeDocument/2006/relationships/hyperlink" Target="https://conta.cc/31P3zxe" TargetMode="External"/><Relationship Id="rId11" Type="http://schemas.openxmlformats.org/officeDocument/2006/relationships/hyperlink" Target="https://conta.cc/2PtYCXP" TargetMode="External"/><Relationship Id="rId5" Type="http://schemas.openxmlformats.org/officeDocument/2006/relationships/hyperlink" Target="https://conta.cc/31LUdSY" TargetMode="External"/><Relationship Id="rId15" Type="http://schemas.openxmlformats.org/officeDocument/2006/relationships/hyperlink" Target="https://conta.cc/2HYG25Q" TargetMode="External"/><Relationship Id="rId10" Type="http://schemas.openxmlformats.org/officeDocument/2006/relationships/hyperlink" Target="https://conta.cc/2MsW3n6" TargetMode="External"/><Relationship Id="rId19" Type="http://schemas.openxmlformats.org/officeDocument/2006/relationships/hyperlink" Target="https://conta.cc/31OY2GY" TargetMode="External"/><Relationship Id="rId4" Type="http://schemas.openxmlformats.org/officeDocument/2006/relationships/hyperlink" Target="https://conta.cc/36eB9jj" TargetMode="External"/><Relationship Id="rId9" Type="http://schemas.openxmlformats.org/officeDocument/2006/relationships/hyperlink" Target="https://conta.cc/2PEL4qV" TargetMode="External"/><Relationship Id="rId14" Type="http://schemas.openxmlformats.org/officeDocument/2006/relationships/hyperlink" Target="https://conta.cc/2HYG25Q" TargetMode="External"/><Relationship Id="rId22"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9497F-0C11-438C-B7D5-FBF6FBDDD2BA}">
  <dimension ref="A1:K11"/>
  <sheetViews>
    <sheetView tabSelected="1" workbookViewId="0">
      <selection activeCell="A18" sqref="A18"/>
    </sheetView>
  </sheetViews>
  <sheetFormatPr defaultRowHeight="14.75" x14ac:dyDescent="0.75"/>
  <cols>
    <col min="1" max="1" width="31.1796875" bestFit="1" customWidth="1"/>
  </cols>
  <sheetData>
    <row r="1" spans="1:11" ht="18.5" x14ac:dyDescent="0.9">
      <c r="A1" s="45" t="s">
        <v>691</v>
      </c>
      <c r="B1" s="42"/>
      <c r="C1" s="42"/>
      <c r="D1" s="42"/>
      <c r="E1" s="42"/>
      <c r="F1" s="42"/>
      <c r="G1" s="42"/>
      <c r="H1" s="42"/>
      <c r="I1" s="42"/>
      <c r="J1" s="42"/>
      <c r="K1" s="42"/>
    </row>
    <row r="2" spans="1:11" ht="18.5" x14ac:dyDescent="0.9">
      <c r="A2" s="45" t="s">
        <v>694</v>
      </c>
      <c r="B2" s="42"/>
      <c r="C2" s="42"/>
      <c r="D2" s="42"/>
      <c r="E2" s="42"/>
      <c r="F2" s="42"/>
      <c r="G2" s="42"/>
      <c r="H2" s="42"/>
      <c r="I2" s="42"/>
      <c r="J2" s="42"/>
      <c r="K2" s="42"/>
    </row>
    <row r="3" spans="1:11" ht="18.5" x14ac:dyDescent="0.9">
      <c r="A3" s="46" t="s">
        <v>695</v>
      </c>
      <c r="B3" s="42"/>
      <c r="C3" s="42"/>
      <c r="D3" s="42"/>
      <c r="E3" s="42"/>
      <c r="F3" s="42"/>
      <c r="G3" s="42"/>
      <c r="H3" s="42"/>
      <c r="I3" s="42"/>
      <c r="J3" s="42"/>
      <c r="K3" s="42"/>
    </row>
    <row r="4" spans="1:11" x14ac:dyDescent="0.75">
      <c r="A4" s="42"/>
      <c r="B4" s="42"/>
      <c r="C4" s="42"/>
      <c r="D4" s="42"/>
      <c r="E4" s="42"/>
      <c r="F4" s="42"/>
      <c r="G4" s="42"/>
      <c r="H4" s="42"/>
      <c r="I4" s="42"/>
      <c r="J4" s="42"/>
      <c r="K4" s="42"/>
    </row>
    <row r="5" spans="1:11" x14ac:dyDescent="0.75">
      <c r="A5" s="47" t="s">
        <v>693</v>
      </c>
      <c r="B5" s="42"/>
      <c r="C5" s="42"/>
      <c r="D5" s="42"/>
      <c r="E5" s="42"/>
      <c r="F5" s="42"/>
      <c r="G5" s="42"/>
      <c r="H5" s="42"/>
      <c r="I5" s="42"/>
      <c r="J5" s="42"/>
      <c r="K5" s="42"/>
    </row>
    <row r="6" spans="1:11" x14ac:dyDescent="0.75">
      <c r="A6" s="42"/>
      <c r="B6" s="42"/>
      <c r="C6" s="42"/>
      <c r="D6" s="42"/>
      <c r="E6" s="42"/>
      <c r="F6" s="42"/>
      <c r="G6" s="42"/>
      <c r="H6" s="42"/>
      <c r="I6" s="42"/>
      <c r="J6" s="42"/>
      <c r="K6" s="42"/>
    </row>
    <row r="7" spans="1:11" x14ac:dyDescent="0.75">
      <c r="A7" s="43" t="s">
        <v>690</v>
      </c>
      <c r="B7" s="42"/>
      <c r="C7" s="42"/>
      <c r="D7" s="42"/>
      <c r="E7" s="42"/>
      <c r="F7" s="42"/>
      <c r="G7" s="42"/>
      <c r="H7" s="42"/>
      <c r="I7" s="42"/>
      <c r="J7" s="42"/>
      <c r="K7" s="42"/>
    </row>
    <row r="8" spans="1:11" x14ac:dyDescent="0.75">
      <c r="A8" s="44" t="str">
        <f>HYPERLINK("#'Education - GreenSTEP &amp; eesmart'!A1","Education - GreenSTEP &amp; eesmart")</f>
        <v>Education - GreenSTEP &amp; eesmart</v>
      </c>
      <c r="B8" s="42" t="s">
        <v>696</v>
      </c>
      <c r="C8" s="42"/>
      <c r="D8" s="42"/>
      <c r="E8" s="42"/>
      <c r="F8" s="42"/>
      <c r="G8" s="42"/>
      <c r="H8" s="42"/>
      <c r="I8" s="42"/>
      <c r="J8" s="42"/>
      <c r="K8" s="42"/>
    </row>
    <row r="9" spans="1:11" x14ac:dyDescent="0.75">
      <c r="A9" s="44" t="str">
        <f>HYPERLINK("#'Workforce dev - C&amp;I'!A1","Workforce dev - C&amp;I")</f>
        <v>Workforce dev - C&amp;I</v>
      </c>
      <c r="B9" s="42" t="s">
        <v>697</v>
      </c>
      <c r="C9" s="42"/>
      <c r="D9" s="42"/>
      <c r="E9" s="42"/>
      <c r="F9" s="42"/>
      <c r="G9" s="42"/>
      <c r="H9" s="42"/>
      <c r="I9" s="42"/>
      <c r="J9" s="42"/>
      <c r="K9" s="42"/>
    </row>
    <row r="10" spans="1:11" x14ac:dyDescent="0.75">
      <c r="A10" s="44" t="str">
        <f>HYPERLINK("#'Workforce Dev - Res + H&amp;S'!A1","Workforce Dev - Res + H&amp;S")</f>
        <v>Workforce Dev - Res + H&amp;S</v>
      </c>
      <c r="B10" s="42" t="s">
        <v>698</v>
      </c>
      <c r="C10" s="42"/>
      <c r="D10" s="42"/>
      <c r="E10" s="42"/>
      <c r="F10" s="42"/>
      <c r="G10" s="42"/>
      <c r="H10" s="42"/>
      <c r="I10" s="42"/>
      <c r="J10" s="42"/>
      <c r="K10" s="42"/>
    </row>
    <row r="11" spans="1:11" x14ac:dyDescent="0.75">
      <c r="A11" s="42"/>
      <c r="B11" s="42"/>
      <c r="C11" s="42"/>
      <c r="D11" s="42"/>
      <c r="E11" s="42"/>
      <c r="F11" s="42"/>
      <c r="G11" s="42"/>
      <c r="H11" s="42"/>
      <c r="I11" s="42"/>
      <c r="J11" s="42"/>
      <c r="K11" s="4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9866B-BBAF-4AE6-AE0F-9BD289C5ABB2}">
  <dimension ref="A1:O140"/>
  <sheetViews>
    <sheetView zoomScale="80" zoomScaleNormal="80" workbookViewId="0">
      <pane xSplit="2" ySplit="2" topLeftCell="K137" activePane="bottomRight" state="frozen"/>
      <selection pane="topRight" activeCell="C1" sqref="C1"/>
      <selection pane="bottomLeft" activeCell="A3" sqref="A3"/>
      <selection pane="bottomRight"/>
    </sheetView>
  </sheetViews>
  <sheetFormatPr defaultRowHeight="14.75" outlineLevelCol="1" x14ac:dyDescent="0.75"/>
  <cols>
    <col min="1" max="2" width="22.453125" customWidth="1"/>
    <col min="3" max="3" width="20.453125" customWidth="1"/>
    <col min="4" max="4" width="16.26953125" customWidth="1"/>
    <col min="5" max="5" width="30.1796875" customWidth="1"/>
    <col min="6" max="6" width="50.453125" customWidth="1"/>
    <col min="7" max="7" width="26.453125" style="7" customWidth="1"/>
    <col min="8" max="8" width="18.54296875" style="7" customWidth="1"/>
    <col min="9" max="9" width="15.7265625" customWidth="1" outlineLevel="1"/>
    <col min="10" max="10" width="64.453125" customWidth="1"/>
    <col min="11" max="11" width="74.81640625" customWidth="1"/>
    <col min="12" max="12" width="37.453125" customWidth="1"/>
    <col min="13" max="14" width="29.54296875" customWidth="1"/>
    <col min="15" max="15" width="58.453125" customWidth="1"/>
  </cols>
  <sheetData>
    <row r="1" spans="1:15" s="1" customFormat="1" ht="17.5" customHeight="1" x14ac:dyDescent="0.75">
      <c r="A1" s="2" t="s">
        <v>0</v>
      </c>
      <c r="B1" s="2"/>
    </row>
    <row r="2" spans="1:15" s="1" customFormat="1" ht="50.15" customHeight="1" x14ac:dyDescent="0.75">
      <c r="A2" s="1" t="s">
        <v>689</v>
      </c>
      <c r="B2" s="1" t="s">
        <v>1</v>
      </c>
      <c r="C2" s="1" t="s">
        <v>2</v>
      </c>
      <c r="D2" s="1" t="s">
        <v>3</v>
      </c>
      <c r="E2" s="1" t="s">
        <v>4</v>
      </c>
      <c r="F2" s="1" t="s">
        <v>5</v>
      </c>
      <c r="G2" s="1" t="s">
        <v>7</v>
      </c>
      <c r="H2" s="1" t="s">
        <v>8</v>
      </c>
      <c r="I2" s="1" t="s">
        <v>10</v>
      </c>
      <c r="J2" s="1" t="s">
        <v>11</v>
      </c>
      <c r="K2" s="1" t="s">
        <v>12</v>
      </c>
      <c r="L2" s="1" t="s">
        <v>13</v>
      </c>
      <c r="M2" s="1" t="s">
        <v>14</v>
      </c>
      <c r="N2" s="1" t="s">
        <v>15</v>
      </c>
      <c r="O2" s="1" t="s">
        <v>16</v>
      </c>
    </row>
    <row r="3" spans="1:15" ht="63" customHeight="1" x14ac:dyDescent="0.75">
      <c r="A3" t="s">
        <v>17</v>
      </c>
      <c r="B3" t="s">
        <v>18</v>
      </c>
      <c r="C3" s="4">
        <v>43728</v>
      </c>
      <c r="D3" t="s">
        <v>19</v>
      </c>
      <c r="E3" t="s">
        <v>20</v>
      </c>
      <c r="F3" t="s">
        <v>21</v>
      </c>
      <c r="G3" s="7" t="s">
        <v>23</v>
      </c>
      <c r="H3" s="7" t="s">
        <v>24</v>
      </c>
      <c r="I3" t="s">
        <v>22</v>
      </c>
      <c r="L3" t="s">
        <v>25</v>
      </c>
    </row>
    <row r="4" spans="1:15" ht="50.15" customHeight="1" x14ac:dyDescent="0.75">
      <c r="A4" t="s">
        <v>17</v>
      </c>
      <c r="B4" t="s">
        <v>18</v>
      </c>
      <c r="C4">
        <v>2019</v>
      </c>
      <c r="D4" t="s">
        <v>19</v>
      </c>
      <c r="E4" t="s">
        <v>20</v>
      </c>
      <c r="F4" t="s">
        <v>26</v>
      </c>
      <c r="H4" s="7" t="s">
        <v>27</v>
      </c>
      <c r="I4" t="s">
        <v>22</v>
      </c>
      <c r="J4" s="7" t="s">
        <v>28</v>
      </c>
      <c r="K4" s="12" t="s">
        <v>29</v>
      </c>
      <c r="L4" t="s">
        <v>30</v>
      </c>
      <c r="N4" s="11" t="s">
        <v>31</v>
      </c>
    </row>
    <row r="5" spans="1:15" ht="50.15" customHeight="1" x14ac:dyDescent="0.75">
      <c r="A5" t="s">
        <v>17</v>
      </c>
      <c r="B5" t="s">
        <v>18</v>
      </c>
      <c r="C5">
        <v>2019</v>
      </c>
      <c r="D5" t="s">
        <v>19</v>
      </c>
      <c r="E5" t="s">
        <v>20</v>
      </c>
      <c r="F5" t="s">
        <v>32</v>
      </c>
      <c r="H5" s="7" t="s">
        <v>27</v>
      </c>
      <c r="I5" t="s">
        <v>22</v>
      </c>
      <c r="J5" s="7" t="s">
        <v>28</v>
      </c>
      <c r="K5" s="12" t="s">
        <v>33</v>
      </c>
      <c r="L5" t="s">
        <v>30</v>
      </c>
      <c r="N5" s="12" t="s">
        <v>34</v>
      </c>
      <c r="O5" s="7" t="s">
        <v>35</v>
      </c>
    </row>
    <row r="6" spans="1:15" ht="51.65" customHeight="1" x14ac:dyDescent="0.75">
      <c r="A6" t="s">
        <v>17</v>
      </c>
      <c r="B6" t="s">
        <v>18</v>
      </c>
      <c r="C6" t="s">
        <v>36</v>
      </c>
      <c r="D6" t="s">
        <v>19</v>
      </c>
      <c r="E6" t="s">
        <v>20</v>
      </c>
      <c r="F6" t="s">
        <v>37</v>
      </c>
      <c r="G6" s="7" t="s">
        <v>38</v>
      </c>
      <c r="H6" s="7" t="s">
        <v>39</v>
      </c>
      <c r="I6" t="s">
        <v>22</v>
      </c>
      <c r="J6" s="7" t="s">
        <v>40</v>
      </c>
      <c r="L6" t="s">
        <v>25</v>
      </c>
    </row>
    <row r="7" spans="1:15" ht="38.15" customHeight="1" x14ac:dyDescent="0.75">
      <c r="A7" t="s">
        <v>17</v>
      </c>
      <c r="B7" t="s">
        <v>18</v>
      </c>
      <c r="C7">
        <v>2019</v>
      </c>
      <c r="D7" t="s">
        <v>19</v>
      </c>
      <c r="E7" t="s">
        <v>20</v>
      </c>
      <c r="F7" t="s">
        <v>41</v>
      </c>
      <c r="H7" s="7" t="s">
        <v>42</v>
      </c>
      <c r="I7" t="s">
        <v>22</v>
      </c>
      <c r="J7" s="7" t="s">
        <v>43</v>
      </c>
      <c r="K7" s="11" t="s">
        <v>44</v>
      </c>
      <c r="L7" t="s">
        <v>30</v>
      </c>
      <c r="N7" s="11" t="s">
        <v>31</v>
      </c>
    </row>
    <row r="8" spans="1:15" ht="45.65" customHeight="1" x14ac:dyDescent="0.75">
      <c r="A8" t="s">
        <v>17</v>
      </c>
      <c r="B8" t="s">
        <v>18</v>
      </c>
      <c r="C8">
        <v>2019</v>
      </c>
      <c r="D8" t="s">
        <v>19</v>
      </c>
      <c r="E8" t="s">
        <v>20</v>
      </c>
      <c r="F8" t="s">
        <v>45</v>
      </c>
      <c r="H8" s="7" t="s">
        <v>42</v>
      </c>
      <c r="I8" t="s">
        <v>22</v>
      </c>
      <c r="J8" s="7" t="s">
        <v>43</v>
      </c>
      <c r="K8" s="11" t="s">
        <v>44</v>
      </c>
      <c r="L8" t="s">
        <v>30</v>
      </c>
      <c r="N8" s="11" t="s">
        <v>31</v>
      </c>
    </row>
    <row r="9" spans="1:15" ht="47.15" customHeight="1" x14ac:dyDescent="0.75">
      <c r="A9" t="s">
        <v>17</v>
      </c>
      <c r="B9" t="s">
        <v>18</v>
      </c>
      <c r="C9">
        <v>2019</v>
      </c>
      <c r="D9" t="s">
        <v>19</v>
      </c>
      <c r="E9" t="s">
        <v>20</v>
      </c>
      <c r="F9" t="s">
        <v>46</v>
      </c>
      <c r="G9" s="7" t="s">
        <v>47</v>
      </c>
      <c r="H9" s="7" t="s">
        <v>42</v>
      </c>
      <c r="I9" t="s">
        <v>22</v>
      </c>
      <c r="J9" t="s">
        <v>43</v>
      </c>
      <c r="K9" s="12" t="s">
        <v>48</v>
      </c>
      <c r="L9" t="s">
        <v>30</v>
      </c>
    </row>
    <row r="10" spans="1:15" ht="42" customHeight="1" x14ac:dyDescent="0.75">
      <c r="A10" t="s">
        <v>17</v>
      </c>
      <c r="B10" t="s">
        <v>18</v>
      </c>
      <c r="C10">
        <v>2020</v>
      </c>
      <c r="D10" t="s">
        <v>19</v>
      </c>
      <c r="E10" t="s">
        <v>20</v>
      </c>
      <c r="F10" t="s">
        <v>37</v>
      </c>
      <c r="G10" s="7" t="s">
        <v>38</v>
      </c>
      <c r="H10" s="7" t="s">
        <v>39</v>
      </c>
      <c r="I10" t="s">
        <v>22</v>
      </c>
      <c r="J10" s="7" t="s">
        <v>40</v>
      </c>
      <c r="L10" t="s">
        <v>25</v>
      </c>
    </row>
    <row r="11" spans="1:15" ht="55.5" customHeight="1" x14ac:dyDescent="0.75">
      <c r="A11" t="s">
        <v>17</v>
      </c>
      <c r="B11" t="s">
        <v>49</v>
      </c>
      <c r="C11" t="s">
        <v>50</v>
      </c>
      <c r="D11" t="s">
        <v>19</v>
      </c>
      <c r="E11" t="s">
        <v>51</v>
      </c>
      <c r="F11" t="s">
        <v>52</v>
      </c>
      <c r="G11" s="7" t="s">
        <v>53</v>
      </c>
      <c r="H11" s="7" t="s">
        <v>54</v>
      </c>
      <c r="I11" t="s">
        <v>22</v>
      </c>
      <c r="J11" s="7" t="s">
        <v>55</v>
      </c>
      <c r="K11" s="12" t="s">
        <v>56</v>
      </c>
      <c r="L11" t="s">
        <v>25</v>
      </c>
      <c r="N11" s="11" t="s">
        <v>57</v>
      </c>
    </row>
    <row r="12" spans="1:15" ht="60" customHeight="1" x14ac:dyDescent="0.75">
      <c r="A12" t="s">
        <v>58</v>
      </c>
      <c r="C12">
        <v>2021</v>
      </c>
      <c r="D12" t="s">
        <v>59</v>
      </c>
      <c r="E12" t="s">
        <v>60</v>
      </c>
      <c r="F12" t="s">
        <v>61</v>
      </c>
      <c r="G12" s="7" t="s">
        <v>62</v>
      </c>
      <c r="H12" s="7" t="s">
        <v>63</v>
      </c>
      <c r="I12" t="s">
        <v>22</v>
      </c>
      <c r="J12" s="7" t="s">
        <v>64</v>
      </c>
      <c r="L12" t="s">
        <v>25</v>
      </c>
      <c r="N12" s="11" t="s">
        <v>65</v>
      </c>
    </row>
    <row r="13" spans="1:15" ht="49" customHeight="1" x14ac:dyDescent="0.75">
      <c r="A13" t="s">
        <v>66</v>
      </c>
      <c r="B13" t="s">
        <v>67</v>
      </c>
      <c r="C13" t="s">
        <v>68</v>
      </c>
      <c r="D13" t="s">
        <v>22</v>
      </c>
      <c r="F13" t="s">
        <v>69</v>
      </c>
      <c r="G13" s="7" t="s">
        <v>70</v>
      </c>
      <c r="H13" s="7" t="s">
        <v>71</v>
      </c>
      <c r="I13" t="s">
        <v>22</v>
      </c>
      <c r="J13" s="7" t="s">
        <v>72</v>
      </c>
      <c r="K13" s="12" t="s">
        <v>73</v>
      </c>
      <c r="L13" t="s">
        <v>25</v>
      </c>
      <c r="N13" s="11" t="s">
        <v>74</v>
      </c>
    </row>
    <row r="14" spans="1:15" ht="55.5" customHeight="1" x14ac:dyDescent="0.75">
      <c r="A14" s="6" t="s">
        <v>17</v>
      </c>
      <c r="B14" s="6" t="s">
        <v>75</v>
      </c>
      <c r="C14" s="6" t="s">
        <v>76</v>
      </c>
      <c r="D14" s="6"/>
      <c r="E14" s="6"/>
      <c r="F14" s="6" t="s">
        <v>77</v>
      </c>
      <c r="G14" s="8" t="s">
        <v>78</v>
      </c>
      <c r="H14" s="8" t="s">
        <v>79</v>
      </c>
      <c r="I14" t="s">
        <v>22</v>
      </c>
      <c r="L14" t="s">
        <v>25</v>
      </c>
    </row>
    <row r="15" spans="1:15" ht="49.5" customHeight="1" x14ac:dyDescent="0.75">
      <c r="A15" s="6" t="s">
        <v>17</v>
      </c>
      <c r="B15" s="6" t="s">
        <v>75</v>
      </c>
      <c r="C15" s="6" t="s">
        <v>76</v>
      </c>
      <c r="D15" s="6" t="s">
        <v>19</v>
      </c>
      <c r="E15" s="6"/>
      <c r="F15" s="6" t="s">
        <v>80</v>
      </c>
      <c r="G15" s="8" t="s">
        <v>81</v>
      </c>
      <c r="H15" s="8" t="s">
        <v>79</v>
      </c>
      <c r="I15" t="s">
        <v>22</v>
      </c>
      <c r="L15" t="s">
        <v>25</v>
      </c>
    </row>
    <row r="16" spans="1:15" ht="50.15" customHeight="1" x14ac:dyDescent="0.75">
      <c r="A16" s="6" t="s">
        <v>17</v>
      </c>
      <c r="B16" s="6" t="s">
        <v>82</v>
      </c>
      <c r="C16" s="6" t="s">
        <v>76</v>
      </c>
      <c r="D16" s="6" t="s">
        <v>19</v>
      </c>
      <c r="E16" s="6"/>
      <c r="F16" s="6" t="s">
        <v>83</v>
      </c>
      <c r="G16" s="8" t="s">
        <v>84</v>
      </c>
      <c r="H16" s="8" t="s">
        <v>79</v>
      </c>
      <c r="I16" t="s">
        <v>22</v>
      </c>
      <c r="L16" t="s">
        <v>25</v>
      </c>
    </row>
    <row r="17" spans="1:14" ht="50.15" customHeight="1" x14ac:dyDescent="0.75">
      <c r="A17" s="6" t="s">
        <v>17</v>
      </c>
      <c r="B17" s="6" t="s">
        <v>85</v>
      </c>
      <c r="C17" s="6">
        <v>2019</v>
      </c>
      <c r="D17" s="6" t="s">
        <v>19</v>
      </c>
      <c r="E17" s="6"/>
      <c r="F17" s="6" t="s">
        <v>86</v>
      </c>
      <c r="G17" s="8" t="s">
        <v>87</v>
      </c>
      <c r="H17" s="8" t="s">
        <v>79</v>
      </c>
      <c r="I17" t="s">
        <v>22</v>
      </c>
      <c r="L17" t="s">
        <v>25</v>
      </c>
    </row>
    <row r="18" spans="1:14" ht="50.15" customHeight="1" x14ac:dyDescent="0.75">
      <c r="A18" s="6" t="s">
        <v>17</v>
      </c>
      <c r="B18" s="6" t="s">
        <v>88</v>
      </c>
      <c r="C18" s="6">
        <v>2020</v>
      </c>
      <c r="D18" s="6" t="s">
        <v>19</v>
      </c>
      <c r="E18" s="6"/>
      <c r="F18" s="6" t="s">
        <v>89</v>
      </c>
      <c r="G18" s="8" t="s">
        <v>90</v>
      </c>
      <c r="H18" s="8" t="s">
        <v>79</v>
      </c>
      <c r="I18" t="s">
        <v>22</v>
      </c>
      <c r="L18" t="s">
        <v>25</v>
      </c>
    </row>
    <row r="19" spans="1:14" ht="50.15" customHeight="1" x14ac:dyDescent="0.75">
      <c r="A19" s="6" t="s">
        <v>17</v>
      </c>
      <c r="B19" s="6" t="s">
        <v>91</v>
      </c>
      <c r="C19" s="6" t="s">
        <v>22</v>
      </c>
      <c r="D19" s="6"/>
      <c r="E19" s="6" t="s">
        <v>92</v>
      </c>
      <c r="F19" s="6" t="s">
        <v>93</v>
      </c>
      <c r="G19" s="8"/>
      <c r="H19" s="8" t="s">
        <v>79</v>
      </c>
      <c r="I19" t="s">
        <v>22</v>
      </c>
      <c r="L19" t="s">
        <v>25</v>
      </c>
    </row>
    <row r="20" spans="1:14" ht="50.15" customHeight="1" x14ac:dyDescent="0.75">
      <c r="A20" t="s">
        <v>17</v>
      </c>
      <c r="B20" t="s">
        <v>94</v>
      </c>
      <c r="C20" t="s">
        <v>76</v>
      </c>
      <c r="F20" t="s">
        <v>95</v>
      </c>
      <c r="I20" t="s">
        <v>22</v>
      </c>
      <c r="L20" t="s">
        <v>25</v>
      </c>
    </row>
    <row r="21" spans="1:14" ht="98.15" customHeight="1" x14ac:dyDescent="0.75">
      <c r="A21" t="s">
        <v>96</v>
      </c>
      <c r="C21" t="s">
        <v>97</v>
      </c>
      <c r="D21" t="s">
        <v>98</v>
      </c>
      <c r="E21" t="s">
        <v>99</v>
      </c>
      <c r="F21" t="s">
        <v>100</v>
      </c>
      <c r="G21" s="7" t="s">
        <v>101</v>
      </c>
      <c r="H21" s="7" t="s">
        <v>102</v>
      </c>
      <c r="J21" s="12" t="s">
        <v>103</v>
      </c>
      <c r="L21" t="s">
        <v>25</v>
      </c>
      <c r="N21" s="11" t="s">
        <v>104</v>
      </c>
    </row>
    <row r="22" spans="1:14" ht="56.5" customHeight="1" x14ac:dyDescent="0.75">
      <c r="A22" t="s">
        <v>96</v>
      </c>
      <c r="C22" s="4">
        <v>43677</v>
      </c>
      <c r="F22" t="s">
        <v>105</v>
      </c>
      <c r="G22" s="7" t="s">
        <v>106</v>
      </c>
      <c r="H22" s="7" t="s">
        <v>63</v>
      </c>
      <c r="J22" s="7" t="s">
        <v>107</v>
      </c>
      <c r="K22" s="11" t="s">
        <v>108</v>
      </c>
      <c r="L22" t="s">
        <v>25</v>
      </c>
      <c r="N22" s="11" t="s">
        <v>104</v>
      </c>
    </row>
    <row r="23" spans="1:14" ht="62.5" customHeight="1" x14ac:dyDescent="0.75">
      <c r="A23" t="s">
        <v>17</v>
      </c>
      <c r="B23" t="s">
        <v>49</v>
      </c>
      <c r="C23" t="s">
        <v>109</v>
      </c>
      <c r="D23" t="s">
        <v>19</v>
      </c>
      <c r="E23" t="s">
        <v>51</v>
      </c>
      <c r="F23" t="s">
        <v>52</v>
      </c>
      <c r="G23" s="7" t="s">
        <v>110</v>
      </c>
      <c r="H23" s="7" t="s">
        <v>54</v>
      </c>
      <c r="I23" t="s">
        <v>22</v>
      </c>
      <c r="J23" s="7" t="s">
        <v>55</v>
      </c>
      <c r="K23" s="12" t="s">
        <v>56</v>
      </c>
      <c r="L23" t="s">
        <v>25</v>
      </c>
      <c r="N23" s="11" t="s">
        <v>57</v>
      </c>
    </row>
    <row r="24" spans="1:14" ht="54" customHeight="1" x14ac:dyDescent="0.75">
      <c r="A24" t="s">
        <v>66</v>
      </c>
      <c r="B24" t="s">
        <v>67</v>
      </c>
      <c r="C24" s="10">
        <v>43983</v>
      </c>
      <c r="F24" t="s">
        <v>321</v>
      </c>
      <c r="G24" s="7" t="s">
        <v>322</v>
      </c>
      <c r="H24" s="7" t="s">
        <v>42</v>
      </c>
      <c r="J24" s="7" t="s">
        <v>343</v>
      </c>
      <c r="K24" s="12" t="s">
        <v>344</v>
      </c>
      <c r="L24" t="s">
        <v>148</v>
      </c>
      <c r="N24" s="12" t="s">
        <v>345</v>
      </c>
    </row>
    <row r="25" spans="1:14" ht="41.5" customHeight="1" x14ac:dyDescent="0.75">
      <c r="A25" s="5" t="s">
        <v>17</v>
      </c>
      <c r="B25" s="5" t="s">
        <v>117</v>
      </c>
      <c r="C25" s="5" t="s">
        <v>22</v>
      </c>
      <c r="D25" s="5" t="s">
        <v>22</v>
      </c>
      <c r="E25" s="5" t="s">
        <v>22</v>
      </c>
      <c r="F25" s="5" t="s">
        <v>118</v>
      </c>
      <c r="G25" s="9"/>
      <c r="H25" s="9" t="s">
        <v>116</v>
      </c>
      <c r="I25" s="5" t="s">
        <v>22</v>
      </c>
    </row>
    <row r="26" spans="1:14" ht="28" customHeight="1" x14ac:dyDescent="0.75">
      <c r="A26" t="s">
        <v>17</v>
      </c>
      <c r="B26" t="s">
        <v>119</v>
      </c>
      <c r="C26">
        <v>2019</v>
      </c>
      <c r="F26" t="s">
        <v>120</v>
      </c>
      <c r="G26" s="7" t="s">
        <v>62</v>
      </c>
      <c r="H26" s="7" t="s">
        <v>79</v>
      </c>
      <c r="I26" t="s">
        <v>22</v>
      </c>
      <c r="J26" t="s">
        <v>121</v>
      </c>
    </row>
    <row r="27" spans="1:14" ht="50.15" customHeight="1" x14ac:dyDescent="0.75">
      <c r="A27" t="s">
        <v>17</v>
      </c>
      <c r="B27" t="s">
        <v>75</v>
      </c>
      <c r="C27" s="4">
        <v>42565</v>
      </c>
      <c r="E27" t="s">
        <v>122</v>
      </c>
      <c r="F27" t="s">
        <v>123</v>
      </c>
      <c r="G27" s="7" t="s">
        <v>124</v>
      </c>
      <c r="H27" s="7" t="s">
        <v>27</v>
      </c>
      <c r="I27" t="s">
        <v>22</v>
      </c>
      <c r="J27" s="7" t="s">
        <v>125</v>
      </c>
      <c r="K27" s="12" t="s">
        <v>126</v>
      </c>
      <c r="L27" t="s">
        <v>127</v>
      </c>
      <c r="N27" s="12" t="s">
        <v>128</v>
      </c>
    </row>
    <row r="28" spans="1:14" ht="50.15" customHeight="1" x14ac:dyDescent="0.75">
      <c r="A28" t="s">
        <v>17</v>
      </c>
      <c r="B28" t="s">
        <v>75</v>
      </c>
      <c r="C28">
        <v>2016</v>
      </c>
      <c r="E28" t="s">
        <v>129</v>
      </c>
      <c r="F28" t="s">
        <v>130</v>
      </c>
      <c r="H28" s="7" t="s">
        <v>102</v>
      </c>
      <c r="J28" s="12" t="s">
        <v>131</v>
      </c>
      <c r="K28" s="12" t="s">
        <v>132</v>
      </c>
      <c r="L28" t="s">
        <v>127</v>
      </c>
      <c r="M28" s="7" t="s">
        <v>133</v>
      </c>
      <c r="N28" s="12" t="s">
        <v>134</v>
      </c>
    </row>
    <row r="29" spans="1:14" ht="71.5" customHeight="1" x14ac:dyDescent="0.75">
      <c r="A29" t="s">
        <v>17</v>
      </c>
      <c r="B29" t="s">
        <v>75</v>
      </c>
      <c r="C29" s="4" t="s">
        <v>135</v>
      </c>
      <c r="E29" t="s">
        <v>122</v>
      </c>
      <c r="F29" t="s">
        <v>136</v>
      </c>
      <c r="H29" s="7" t="s">
        <v>27</v>
      </c>
      <c r="I29" t="s">
        <v>22</v>
      </c>
      <c r="J29" s="7" t="s">
        <v>137</v>
      </c>
      <c r="K29" s="12" t="s">
        <v>138</v>
      </c>
      <c r="L29" t="s">
        <v>139</v>
      </c>
      <c r="N29" s="12" t="s">
        <v>140</v>
      </c>
    </row>
    <row r="30" spans="1:14" ht="54.65" customHeight="1" x14ac:dyDescent="0.75">
      <c r="A30" t="s">
        <v>141</v>
      </c>
      <c r="B30" t="s">
        <v>142</v>
      </c>
      <c r="C30" t="s">
        <v>143</v>
      </c>
      <c r="E30" t="s">
        <v>122</v>
      </c>
      <c r="F30" t="s">
        <v>144</v>
      </c>
      <c r="G30" s="7" t="s">
        <v>145</v>
      </c>
      <c r="H30" s="7" t="s">
        <v>79</v>
      </c>
      <c r="I30" t="s">
        <v>22</v>
      </c>
      <c r="J30" s="7" t="s">
        <v>146</v>
      </c>
      <c r="K30" s="11" t="s">
        <v>147</v>
      </c>
      <c r="L30" t="s">
        <v>148</v>
      </c>
      <c r="M30" t="s">
        <v>149</v>
      </c>
      <c r="N30" s="12" t="s">
        <v>150</v>
      </c>
    </row>
    <row r="31" spans="1:14" ht="75.650000000000006" customHeight="1" x14ac:dyDescent="0.75">
      <c r="A31" t="s">
        <v>17</v>
      </c>
      <c r="B31" t="s">
        <v>18</v>
      </c>
      <c r="D31" t="s">
        <v>19</v>
      </c>
      <c r="E31" t="s">
        <v>20</v>
      </c>
      <c r="F31" t="s">
        <v>151</v>
      </c>
      <c r="H31" s="7" t="s">
        <v>71</v>
      </c>
      <c r="I31" t="s">
        <v>22</v>
      </c>
      <c r="J31" s="7" t="s">
        <v>152</v>
      </c>
      <c r="K31" s="11" t="s">
        <v>153</v>
      </c>
      <c r="L31" t="s">
        <v>30</v>
      </c>
    </row>
    <row r="32" spans="1:14" ht="45.65" customHeight="1" x14ac:dyDescent="0.75">
      <c r="A32" t="s">
        <v>17</v>
      </c>
      <c r="B32" t="s">
        <v>18</v>
      </c>
      <c r="D32" t="s">
        <v>19</v>
      </c>
      <c r="F32" t="s">
        <v>154</v>
      </c>
      <c r="H32" s="7" t="s">
        <v>71</v>
      </c>
      <c r="I32" t="s">
        <v>22</v>
      </c>
      <c r="J32" s="7" t="s">
        <v>155</v>
      </c>
      <c r="K32" s="12" t="s">
        <v>156</v>
      </c>
      <c r="L32" t="s">
        <v>157</v>
      </c>
    </row>
    <row r="33" spans="1:15" ht="54.65" customHeight="1" x14ac:dyDescent="0.75">
      <c r="A33" t="s">
        <v>17</v>
      </c>
      <c r="B33" t="s">
        <v>18</v>
      </c>
      <c r="C33">
        <v>2020</v>
      </c>
      <c r="D33" t="s">
        <v>19</v>
      </c>
      <c r="E33" t="s">
        <v>20</v>
      </c>
      <c r="F33" t="s">
        <v>158</v>
      </c>
      <c r="H33" s="7" t="s">
        <v>71</v>
      </c>
      <c r="I33" t="s">
        <v>22</v>
      </c>
      <c r="J33" s="7" t="s">
        <v>159</v>
      </c>
      <c r="K33" s="12" t="s">
        <v>160</v>
      </c>
      <c r="L33" t="s">
        <v>30</v>
      </c>
      <c r="N33" s="12" t="s">
        <v>161</v>
      </c>
      <c r="O33" s="12" t="s">
        <v>162</v>
      </c>
    </row>
    <row r="34" spans="1:15" ht="68.150000000000006" customHeight="1" x14ac:dyDescent="0.75">
      <c r="A34" t="s">
        <v>17</v>
      </c>
      <c r="B34" t="s">
        <v>18</v>
      </c>
      <c r="D34" t="s">
        <v>19</v>
      </c>
      <c r="F34" t="s">
        <v>163</v>
      </c>
      <c r="H34" s="7" t="s">
        <v>42</v>
      </c>
      <c r="I34" t="s">
        <v>22</v>
      </c>
      <c r="J34" s="7" t="s">
        <v>164</v>
      </c>
      <c r="K34" s="12" t="s">
        <v>165</v>
      </c>
      <c r="L34" t="s">
        <v>30</v>
      </c>
      <c r="N34" s="12" t="s">
        <v>166</v>
      </c>
      <c r="O34" s="11" t="s">
        <v>167</v>
      </c>
    </row>
    <row r="35" spans="1:15" ht="64.5" customHeight="1" x14ac:dyDescent="0.75">
      <c r="A35" t="s">
        <v>17</v>
      </c>
      <c r="B35" t="s">
        <v>168</v>
      </c>
      <c r="D35" t="s">
        <v>19</v>
      </c>
      <c r="E35" t="s">
        <v>20</v>
      </c>
      <c r="F35" t="s">
        <v>169</v>
      </c>
      <c r="H35" s="7" t="s">
        <v>170</v>
      </c>
      <c r="I35" t="s">
        <v>22</v>
      </c>
      <c r="J35" s="7" t="s">
        <v>171</v>
      </c>
      <c r="K35" s="12" t="s">
        <v>172</v>
      </c>
      <c r="L35" t="s">
        <v>157</v>
      </c>
      <c r="M35" s="7" t="s">
        <v>173</v>
      </c>
      <c r="N35" s="12" t="s">
        <v>174</v>
      </c>
      <c r="O35" s="11" t="s">
        <v>175</v>
      </c>
    </row>
    <row r="36" spans="1:15" ht="65.150000000000006" customHeight="1" x14ac:dyDescent="0.75">
      <c r="A36" t="s">
        <v>17</v>
      </c>
      <c r="B36" t="s">
        <v>18</v>
      </c>
      <c r="E36" t="s">
        <v>20</v>
      </c>
      <c r="F36" t="s">
        <v>176</v>
      </c>
      <c r="H36" s="7" t="s">
        <v>71</v>
      </c>
      <c r="I36" t="s">
        <v>22</v>
      </c>
      <c r="J36" s="12" t="s">
        <v>177</v>
      </c>
      <c r="K36" s="12" t="s">
        <v>178</v>
      </c>
      <c r="L36" t="s">
        <v>157</v>
      </c>
      <c r="M36" s="7" t="s">
        <v>179</v>
      </c>
      <c r="N36" s="12" t="s">
        <v>180</v>
      </c>
      <c r="O36" s="12" t="s">
        <v>181</v>
      </c>
    </row>
    <row r="37" spans="1:15" ht="52" customHeight="1" x14ac:dyDescent="0.75">
      <c r="A37" t="s">
        <v>17</v>
      </c>
      <c r="B37" t="s">
        <v>18</v>
      </c>
      <c r="D37" t="s">
        <v>19</v>
      </c>
      <c r="E37" t="s">
        <v>20</v>
      </c>
      <c r="F37" t="s">
        <v>182</v>
      </c>
      <c r="H37" s="7" t="s">
        <v>63</v>
      </c>
      <c r="I37" t="s">
        <v>22</v>
      </c>
      <c r="J37" s="7" t="s">
        <v>183</v>
      </c>
      <c r="K37" s="11" t="s">
        <v>184</v>
      </c>
      <c r="L37" t="s">
        <v>30</v>
      </c>
      <c r="N37" s="11" t="s">
        <v>185</v>
      </c>
    </row>
    <row r="38" spans="1:15" ht="49" customHeight="1" x14ac:dyDescent="0.75">
      <c r="A38" t="s">
        <v>17</v>
      </c>
      <c r="B38" t="s">
        <v>18</v>
      </c>
      <c r="C38">
        <v>2020</v>
      </c>
      <c r="D38" t="s">
        <v>19</v>
      </c>
      <c r="E38" t="s">
        <v>20</v>
      </c>
      <c r="F38" t="s">
        <v>186</v>
      </c>
      <c r="H38" s="7" t="s">
        <v>71</v>
      </c>
      <c r="I38" t="s">
        <v>22</v>
      </c>
      <c r="J38" s="7" t="s">
        <v>187</v>
      </c>
      <c r="K38" s="12" t="s">
        <v>188</v>
      </c>
      <c r="L38" t="s">
        <v>30</v>
      </c>
      <c r="M38" t="s">
        <v>189</v>
      </c>
      <c r="N38" s="12" t="s">
        <v>190</v>
      </c>
      <c r="O38" s="12" t="s">
        <v>191</v>
      </c>
    </row>
    <row r="39" spans="1:15" ht="50.15" customHeight="1" x14ac:dyDescent="0.75">
      <c r="F39" t="s">
        <v>192</v>
      </c>
      <c r="I39" t="s">
        <v>22</v>
      </c>
    </row>
    <row r="40" spans="1:15" ht="78" customHeight="1" x14ac:dyDescent="0.75">
      <c r="A40" t="s">
        <v>17</v>
      </c>
      <c r="B40" t="s">
        <v>193</v>
      </c>
      <c r="F40" t="s">
        <v>194</v>
      </c>
      <c r="H40" s="7" t="s">
        <v>27</v>
      </c>
      <c r="J40" s="7" t="s">
        <v>195</v>
      </c>
      <c r="K40" s="12" t="s">
        <v>196</v>
      </c>
      <c r="L40" t="s">
        <v>157</v>
      </c>
      <c r="N40" s="12" t="s">
        <v>197</v>
      </c>
    </row>
    <row r="41" spans="1:15" ht="32.5" customHeight="1" x14ac:dyDescent="0.75">
      <c r="A41" t="s">
        <v>17</v>
      </c>
      <c r="B41" t="s">
        <v>193</v>
      </c>
      <c r="F41" t="s">
        <v>198</v>
      </c>
      <c r="H41" s="7" t="s">
        <v>79</v>
      </c>
      <c r="J41" s="7" t="s">
        <v>199</v>
      </c>
      <c r="K41" s="11" t="s">
        <v>200</v>
      </c>
      <c r="L41" t="s">
        <v>157</v>
      </c>
      <c r="N41" s="12" t="s">
        <v>201</v>
      </c>
    </row>
    <row r="42" spans="1:15" ht="50.15" customHeight="1" x14ac:dyDescent="0.75">
      <c r="A42" t="s">
        <v>17</v>
      </c>
      <c r="B42" t="s">
        <v>193</v>
      </c>
      <c r="F42" t="s">
        <v>202</v>
      </c>
      <c r="H42" s="7" t="s">
        <v>27</v>
      </c>
      <c r="J42" s="7" t="s">
        <v>203</v>
      </c>
      <c r="K42" s="12" t="s">
        <v>204</v>
      </c>
      <c r="L42" t="s">
        <v>157</v>
      </c>
      <c r="N42" s="12" t="s">
        <v>205</v>
      </c>
    </row>
    <row r="43" spans="1:15" ht="50.15" customHeight="1" x14ac:dyDescent="0.75">
      <c r="F43" t="s">
        <v>192</v>
      </c>
      <c r="I43" t="s">
        <v>22</v>
      </c>
    </row>
    <row r="44" spans="1:15" ht="50.15" customHeight="1" x14ac:dyDescent="0.75">
      <c r="A44" t="s">
        <v>17</v>
      </c>
      <c r="B44" t="s">
        <v>193</v>
      </c>
      <c r="F44" t="s">
        <v>202</v>
      </c>
      <c r="H44" s="7" t="s">
        <v>27</v>
      </c>
      <c r="J44" s="7" t="s">
        <v>206</v>
      </c>
      <c r="K44" s="12" t="s">
        <v>207</v>
      </c>
      <c r="L44" t="s">
        <v>157</v>
      </c>
      <c r="M44" t="s">
        <v>208</v>
      </c>
      <c r="N44" s="12" t="s">
        <v>209</v>
      </c>
      <c r="O44" s="11" t="s">
        <v>210</v>
      </c>
    </row>
    <row r="45" spans="1:15" ht="42.65" customHeight="1" x14ac:dyDescent="0.75">
      <c r="A45" t="s">
        <v>17</v>
      </c>
      <c r="B45" t="s">
        <v>193</v>
      </c>
      <c r="F45" t="s">
        <v>198</v>
      </c>
      <c r="H45" s="7" t="s">
        <v>79</v>
      </c>
      <c r="J45" s="7" t="s">
        <v>199</v>
      </c>
      <c r="K45" s="11" t="s">
        <v>200</v>
      </c>
      <c r="L45" t="s">
        <v>157</v>
      </c>
      <c r="N45" s="12" t="s">
        <v>211</v>
      </c>
    </row>
    <row r="46" spans="1:15" ht="84" customHeight="1" x14ac:dyDescent="0.75">
      <c r="A46" t="s">
        <v>17</v>
      </c>
      <c r="B46" t="s">
        <v>193</v>
      </c>
      <c r="F46" t="s">
        <v>194</v>
      </c>
      <c r="H46" s="7" t="s">
        <v>27</v>
      </c>
      <c r="J46" s="7" t="s">
        <v>212</v>
      </c>
      <c r="K46" s="11" t="s">
        <v>213</v>
      </c>
      <c r="L46" t="s">
        <v>157</v>
      </c>
      <c r="N46" s="12" t="s">
        <v>214</v>
      </c>
    </row>
    <row r="47" spans="1:15" ht="50.15" customHeight="1" x14ac:dyDescent="0.75">
      <c r="A47" t="s">
        <v>17</v>
      </c>
      <c r="B47" t="s">
        <v>193</v>
      </c>
      <c r="F47" t="s">
        <v>194</v>
      </c>
      <c r="H47" s="7" t="s">
        <v>27</v>
      </c>
      <c r="J47" s="7" t="s">
        <v>215</v>
      </c>
      <c r="K47" s="12" t="s">
        <v>216</v>
      </c>
      <c r="L47" t="s">
        <v>157</v>
      </c>
      <c r="N47" s="12" t="s">
        <v>217</v>
      </c>
    </row>
    <row r="48" spans="1:15" ht="54.65" customHeight="1" x14ac:dyDescent="0.75">
      <c r="A48" t="s">
        <v>17</v>
      </c>
      <c r="B48" t="s">
        <v>193</v>
      </c>
      <c r="F48" t="s">
        <v>198</v>
      </c>
      <c r="H48" s="7" t="s">
        <v>79</v>
      </c>
      <c r="J48" s="7" t="s">
        <v>199</v>
      </c>
      <c r="K48" s="11" t="s">
        <v>200</v>
      </c>
      <c r="L48" t="s">
        <v>157</v>
      </c>
      <c r="N48" s="12" t="s">
        <v>218</v>
      </c>
    </row>
    <row r="49" spans="1:15" ht="65.5" customHeight="1" x14ac:dyDescent="0.75">
      <c r="A49" t="s">
        <v>17</v>
      </c>
      <c r="B49" t="s">
        <v>193</v>
      </c>
      <c r="F49" t="s">
        <v>202</v>
      </c>
      <c r="H49" s="7" t="s">
        <v>27</v>
      </c>
      <c r="J49" s="7" t="s">
        <v>215</v>
      </c>
      <c r="K49" s="12" t="s">
        <v>219</v>
      </c>
      <c r="L49" t="s">
        <v>157</v>
      </c>
      <c r="N49" s="12" t="s">
        <v>220</v>
      </c>
    </row>
    <row r="50" spans="1:15" ht="60.65" customHeight="1" x14ac:dyDescent="0.75">
      <c r="A50" t="s">
        <v>17</v>
      </c>
      <c r="B50" t="s">
        <v>75</v>
      </c>
      <c r="C50" s="4">
        <v>43663</v>
      </c>
      <c r="E50" t="s">
        <v>122</v>
      </c>
      <c r="F50" t="s">
        <v>221</v>
      </c>
      <c r="G50" s="7" t="s">
        <v>124</v>
      </c>
      <c r="H50" s="7" t="s">
        <v>27</v>
      </c>
      <c r="J50" s="7" t="s">
        <v>222</v>
      </c>
      <c r="K50" s="12" t="s">
        <v>223</v>
      </c>
      <c r="L50" t="s">
        <v>157</v>
      </c>
      <c r="N50" s="12" t="s">
        <v>224</v>
      </c>
    </row>
    <row r="51" spans="1:15" ht="42.65" customHeight="1" x14ac:dyDescent="0.75">
      <c r="A51" t="s">
        <v>17</v>
      </c>
      <c r="B51" t="s">
        <v>193</v>
      </c>
      <c r="F51" t="s">
        <v>225</v>
      </c>
      <c r="H51" s="7" t="s">
        <v>71</v>
      </c>
      <c r="I51" t="s">
        <v>22</v>
      </c>
      <c r="J51" s="7" t="s">
        <v>226</v>
      </c>
      <c r="K51" s="12" t="s">
        <v>227</v>
      </c>
      <c r="L51" t="s">
        <v>30</v>
      </c>
      <c r="N51" s="11" t="s">
        <v>228</v>
      </c>
    </row>
    <row r="52" spans="1:15" ht="43" customHeight="1" x14ac:dyDescent="0.75">
      <c r="C52" s="10">
        <v>42095</v>
      </c>
      <c r="E52" t="s">
        <v>229</v>
      </c>
      <c r="F52" t="s">
        <v>230</v>
      </c>
      <c r="H52" s="7" t="s">
        <v>71</v>
      </c>
      <c r="J52" s="7" t="s">
        <v>231</v>
      </c>
      <c r="K52" s="12" t="s">
        <v>232</v>
      </c>
      <c r="L52" t="s">
        <v>30</v>
      </c>
      <c r="N52" s="11" t="s">
        <v>233</v>
      </c>
    </row>
    <row r="53" spans="1:15" ht="50.15" customHeight="1" x14ac:dyDescent="0.75">
      <c r="F53" t="s">
        <v>234</v>
      </c>
      <c r="H53" s="7" t="s">
        <v>63</v>
      </c>
      <c r="J53" s="7" t="s">
        <v>235</v>
      </c>
      <c r="K53" s="12" t="s">
        <v>236</v>
      </c>
      <c r="L53" t="s">
        <v>157</v>
      </c>
    </row>
    <row r="54" spans="1:15" ht="52" customHeight="1" x14ac:dyDescent="0.75">
      <c r="A54" t="s">
        <v>17</v>
      </c>
      <c r="B54" t="s">
        <v>75</v>
      </c>
      <c r="D54" t="s">
        <v>237</v>
      </c>
      <c r="F54" t="s">
        <v>238</v>
      </c>
      <c r="G54" s="7" t="s">
        <v>239</v>
      </c>
      <c r="H54" s="7" t="s">
        <v>42</v>
      </c>
      <c r="J54" s="7" t="s">
        <v>240</v>
      </c>
      <c r="K54" s="12" t="s">
        <v>241</v>
      </c>
      <c r="L54" t="s">
        <v>157</v>
      </c>
      <c r="N54" s="12" t="s">
        <v>242</v>
      </c>
    </row>
    <row r="55" spans="1:15" ht="50.15" customHeight="1" x14ac:dyDescent="0.75">
      <c r="A55" t="s">
        <v>17</v>
      </c>
      <c r="B55" t="s">
        <v>193</v>
      </c>
      <c r="F55" t="s">
        <v>243</v>
      </c>
      <c r="H55" s="7" t="s">
        <v>27</v>
      </c>
      <c r="J55" s="12" t="s">
        <v>244</v>
      </c>
      <c r="K55" s="12" t="s">
        <v>245</v>
      </c>
      <c r="L55" t="s">
        <v>139</v>
      </c>
      <c r="N55" s="12" t="s">
        <v>246</v>
      </c>
    </row>
    <row r="56" spans="1:15" ht="50.15" customHeight="1" x14ac:dyDescent="0.75">
      <c r="F56" t="s">
        <v>247</v>
      </c>
      <c r="H56" s="7" t="s">
        <v>27</v>
      </c>
      <c r="I56" t="s">
        <v>22</v>
      </c>
      <c r="J56" s="7" t="s">
        <v>248</v>
      </c>
      <c r="K56" s="12" t="s">
        <v>249</v>
      </c>
      <c r="L56" t="s">
        <v>250</v>
      </c>
      <c r="N56" s="11" t="s">
        <v>251</v>
      </c>
    </row>
    <row r="57" spans="1:15" ht="32.5" customHeight="1" x14ac:dyDescent="0.75">
      <c r="A57" t="s">
        <v>17</v>
      </c>
      <c r="B57" t="s">
        <v>75</v>
      </c>
      <c r="C57" s="4">
        <v>43648</v>
      </c>
      <c r="F57" t="s">
        <v>238</v>
      </c>
      <c r="G57" s="7" t="s">
        <v>239</v>
      </c>
      <c r="H57" s="7" t="s">
        <v>42</v>
      </c>
      <c r="J57" s="7" t="s">
        <v>240</v>
      </c>
      <c r="K57" s="12" t="s">
        <v>241</v>
      </c>
      <c r="L57" t="s">
        <v>157</v>
      </c>
      <c r="N57" s="12" t="s">
        <v>252</v>
      </c>
    </row>
    <row r="58" spans="1:15" ht="79" customHeight="1" x14ac:dyDescent="0.75">
      <c r="A58" t="s">
        <v>17</v>
      </c>
      <c r="B58" t="s">
        <v>193</v>
      </c>
      <c r="F58" t="s">
        <v>253</v>
      </c>
      <c r="H58" s="7" t="s">
        <v>27</v>
      </c>
      <c r="J58" s="7" t="s">
        <v>254</v>
      </c>
      <c r="K58" s="12" t="s">
        <v>255</v>
      </c>
      <c r="L58" t="s">
        <v>157</v>
      </c>
      <c r="N58" s="12" t="s">
        <v>256</v>
      </c>
      <c r="O58" s="11" t="s">
        <v>257</v>
      </c>
    </row>
    <row r="59" spans="1:15" ht="40" customHeight="1" x14ac:dyDescent="0.75">
      <c r="A59" t="s">
        <v>17</v>
      </c>
      <c r="B59" t="s">
        <v>75</v>
      </c>
      <c r="C59" s="4">
        <v>43663</v>
      </c>
      <c r="F59" t="s">
        <v>258</v>
      </c>
      <c r="G59" s="7" t="s">
        <v>259</v>
      </c>
      <c r="H59" s="7" t="s">
        <v>79</v>
      </c>
      <c r="J59" s="7" t="s">
        <v>260</v>
      </c>
      <c r="K59" s="11" t="s">
        <v>261</v>
      </c>
      <c r="L59" t="s">
        <v>25</v>
      </c>
      <c r="N59" s="12" t="s">
        <v>262</v>
      </c>
    </row>
    <row r="60" spans="1:15" ht="50.15" customHeight="1" x14ac:dyDescent="0.75">
      <c r="A60" t="s">
        <v>17</v>
      </c>
      <c r="B60" t="s">
        <v>193</v>
      </c>
      <c r="D60" t="s">
        <v>263</v>
      </c>
      <c r="E60" t="s">
        <v>264</v>
      </c>
      <c r="F60" t="s">
        <v>265</v>
      </c>
      <c r="H60" s="7" t="s">
        <v>27</v>
      </c>
      <c r="J60" s="7" t="s">
        <v>266</v>
      </c>
      <c r="K60" s="12" t="s">
        <v>267</v>
      </c>
      <c r="L60" t="s">
        <v>157</v>
      </c>
      <c r="N60" s="11" t="s">
        <v>268</v>
      </c>
      <c r="O60" s="12" t="s">
        <v>269</v>
      </c>
    </row>
    <row r="61" spans="1:15" ht="33" customHeight="1" x14ac:dyDescent="0.75">
      <c r="A61" t="s">
        <v>17</v>
      </c>
      <c r="F61" t="s">
        <v>692</v>
      </c>
      <c r="H61" s="7" t="s">
        <v>270</v>
      </c>
    </row>
    <row r="62" spans="1:15" ht="56.5" customHeight="1" x14ac:dyDescent="0.75">
      <c r="A62" t="s">
        <v>17</v>
      </c>
      <c r="B62" t="s">
        <v>75</v>
      </c>
      <c r="C62" s="4">
        <v>43648</v>
      </c>
      <c r="E62" t="s">
        <v>122</v>
      </c>
      <c r="F62" t="s">
        <v>221</v>
      </c>
      <c r="G62" s="7" t="s">
        <v>124</v>
      </c>
      <c r="H62" s="7" t="s">
        <v>27</v>
      </c>
      <c r="J62" s="7" t="s">
        <v>271</v>
      </c>
      <c r="K62" s="12" t="s">
        <v>272</v>
      </c>
      <c r="L62" t="s">
        <v>157</v>
      </c>
      <c r="N62" s="12" t="s">
        <v>273</v>
      </c>
    </row>
    <row r="63" spans="1:15" ht="40" customHeight="1" x14ac:dyDescent="0.75">
      <c r="A63" t="s">
        <v>17</v>
      </c>
      <c r="B63" t="s">
        <v>75</v>
      </c>
      <c r="C63" s="4">
        <v>43648</v>
      </c>
      <c r="F63" t="s">
        <v>258</v>
      </c>
      <c r="G63" s="7" t="s">
        <v>259</v>
      </c>
      <c r="H63" s="7" t="s">
        <v>79</v>
      </c>
      <c r="J63" s="7" t="s">
        <v>260</v>
      </c>
      <c r="K63" s="11" t="s">
        <v>261</v>
      </c>
      <c r="L63" t="s">
        <v>25</v>
      </c>
      <c r="N63" s="12" t="s">
        <v>262</v>
      </c>
    </row>
    <row r="64" spans="1:15" ht="36.65" customHeight="1" x14ac:dyDescent="0.75">
      <c r="D64" t="s">
        <v>19</v>
      </c>
      <c r="F64" t="s">
        <v>274</v>
      </c>
      <c r="H64" s="7" t="s">
        <v>63</v>
      </c>
      <c r="J64" s="7" t="s">
        <v>235</v>
      </c>
      <c r="K64" s="12" t="s">
        <v>236</v>
      </c>
      <c r="L64" t="s">
        <v>157</v>
      </c>
    </row>
    <row r="65" spans="1:15" ht="92.5" customHeight="1" x14ac:dyDescent="0.75">
      <c r="A65" t="s">
        <v>17</v>
      </c>
      <c r="B65" t="s">
        <v>193</v>
      </c>
      <c r="F65" t="s">
        <v>243</v>
      </c>
      <c r="H65" s="7" t="s">
        <v>27</v>
      </c>
      <c r="J65" s="7" t="s">
        <v>275</v>
      </c>
      <c r="K65" s="12" t="s">
        <v>276</v>
      </c>
      <c r="L65" t="s">
        <v>157</v>
      </c>
      <c r="N65" s="12" t="s">
        <v>277</v>
      </c>
    </row>
    <row r="66" spans="1:15" ht="50.15" customHeight="1" x14ac:dyDescent="0.75">
      <c r="A66" t="s">
        <v>17</v>
      </c>
      <c r="B66" t="s">
        <v>75</v>
      </c>
      <c r="C66" s="4">
        <v>43648</v>
      </c>
      <c r="E66" t="s">
        <v>122</v>
      </c>
      <c r="F66" t="s">
        <v>278</v>
      </c>
      <c r="G66" s="7" t="s">
        <v>124</v>
      </c>
      <c r="H66" s="7" t="s">
        <v>27</v>
      </c>
      <c r="J66" s="7" t="s">
        <v>271</v>
      </c>
      <c r="K66" s="12" t="s">
        <v>272</v>
      </c>
      <c r="L66" t="s">
        <v>157</v>
      </c>
      <c r="N66" s="12" t="s">
        <v>273</v>
      </c>
    </row>
    <row r="67" spans="1:15" ht="50.15" customHeight="1" x14ac:dyDescent="0.75">
      <c r="A67" t="s">
        <v>17</v>
      </c>
      <c r="B67" t="s">
        <v>193</v>
      </c>
      <c r="F67" t="s">
        <v>279</v>
      </c>
      <c r="H67" s="7" t="s">
        <v>102</v>
      </c>
      <c r="J67" s="7" t="s">
        <v>280</v>
      </c>
      <c r="K67" s="11" t="s">
        <v>281</v>
      </c>
      <c r="L67" t="s">
        <v>30</v>
      </c>
      <c r="N67" s="11" t="s">
        <v>282</v>
      </c>
    </row>
    <row r="68" spans="1:15" ht="50.15" customHeight="1" x14ac:dyDescent="0.75">
      <c r="A68" t="s">
        <v>17</v>
      </c>
      <c r="B68" t="s">
        <v>193</v>
      </c>
      <c r="F68" t="s">
        <v>194</v>
      </c>
      <c r="H68" s="7" t="s">
        <v>27</v>
      </c>
      <c r="J68" s="7" t="s">
        <v>254</v>
      </c>
      <c r="K68" s="12" t="s">
        <v>283</v>
      </c>
      <c r="L68" t="s">
        <v>157</v>
      </c>
      <c r="N68" s="12" t="s">
        <v>256</v>
      </c>
    </row>
    <row r="69" spans="1:15" ht="69.650000000000006" customHeight="1" x14ac:dyDescent="0.75">
      <c r="A69" t="s">
        <v>17</v>
      </c>
      <c r="B69" t="s">
        <v>168</v>
      </c>
      <c r="E69" t="s">
        <v>122</v>
      </c>
      <c r="F69" t="s">
        <v>284</v>
      </c>
      <c r="H69" s="7" t="s">
        <v>102</v>
      </c>
      <c r="I69" t="s">
        <v>22</v>
      </c>
      <c r="J69" s="7" t="s">
        <v>285</v>
      </c>
      <c r="K69" s="12" t="s">
        <v>286</v>
      </c>
      <c r="L69" t="s">
        <v>157</v>
      </c>
      <c r="M69" s="7" t="s">
        <v>287</v>
      </c>
    </row>
    <row r="70" spans="1:15" ht="51.65" customHeight="1" x14ac:dyDescent="0.75">
      <c r="A70" t="s">
        <v>17</v>
      </c>
      <c r="B70" t="s">
        <v>75</v>
      </c>
      <c r="C70">
        <v>2019</v>
      </c>
      <c r="F70" t="s">
        <v>288</v>
      </c>
      <c r="G70" s="7" t="s">
        <v>289</v>
      </c>
      <c r="H70" s="7" t="s">
        <v>79</v>
      </c>
      <c r="I70" t="s">
        <v>22</v>
      </c>
      <c r="J70" s="7" t="s">
        <v>290</v>
      </c>
      <c r="K70" s="11" t="s">
        <v>261</v>
      </c>
      <c r="L70" t="s">
        <v>25</v>
      </c>
      <c r="N70" s="12" t="s">
        <v>291</v>
      </c>
    </row>
    <row r="71" spans="1:15" ht="41.15" customHeight="1" x14ac:dyDescent="0.75">
      <c r="A71" t="s">
        <v>17</v>
      </c>
      <c r="B71" t="s">
        <v>292</v>
      </c>
      <c r="F71" t="s">
        <v>293</v>
      </c>
      <c r="H71" s="7" t="s">
        <v>79</v>
      </c>
      <c r="I71" t="s">
        <v>22</v>
      </c>
      <c r="J71" s="7" t="s">
        <v>294</v>
      </c>
      <c r="K71" s="12" t="s">
        <v>295</v>
      </c>
      <c r="L71" t="s">
        <v>25</v>
      </c>
      <c r="N71" s="12" t="s">
        <v>291</v>
      </c>
    </row>
    <row r="72" spans="1:15" ht="112" customHeight="1" x14ac:dyDescent="0.75">
      <c r="A72" t="s">
        <v>17</v>
      </c>
      <c r="F72" t="s">
        <v>296</v>
      </c>
      <c r="H72" s="7" t="s">
        <v>27</v>
      </c>
      <c r="I72" t="s">
        <v>22</v>
      </c>
      <c r="J72" t="s">
        <v>297</v>
      </c>
      <c r="K72" s="12" t="s">
        <v>298</v>
      </c>
      <c r="L72" t="s">
        <v>157</v>
      </c>
      <c r="M72" s="12" t="s">
        <v>299</v>
      </c>
      <c r="N72" s="12" t="s">
        <v>300</v>
      </c>
      <c r="O72" s="12" t="s">
        <v>301</v>
      </c>
    </row>
    <row r="73" spans="1:15" ht="52" customHeight="1" x14ac:dyDescent="0.75">
      <c r="A73" t="s">
        <v>17</v>
      </c>
      <c r="B73" t="s">
        <v>75</v>
      </c>
      <c r="C73" t="s">
        <v>22</v>
      </c>
      <c r="E73" t="s">
        <v>122</v>
      </c>
      <c r="F73" t="s">
        <v>302</v>
      </c>
      <c r="H73" s="7" t="s">
        <v>63</v>
      </c>
      <c r="I73" t="s">
        <v>22</v>
      </c>
      <c r="J73" s="7" t="s">
        <v>303</v>
      </c>
      <c r="K73" s="11" t="s">
        <v>304</v>
      </c>
      <c r="L73" t="s">
        <v>157</v>
      </c>
      <c r="M73" t="s">
        <v>149</v>
      </c>
      <c r="N73" s="11" t="s">
        <v>305</v>
      </c>
      <c r="O73" s="12" t="s">
        <v>306</v>
      </c>
    </row>
    <row r="74" spans="1:15" ht="74.150000000000006" customHeight="1" x14ac:dyDescent="0.75">
      <c r="A74" t="s">
        <v>17</v>
      </c>
      <c r="B74" t="s">
        <v>168</v>
      </c>
      <c r="D74" t="s">
        <v>19</v>
      </c>
      <c r="E74" t="s">
        <v>122</v>
      </c>
      <c r="F74" t="s">
        <v>307</v>
      </c>
      <c r="H74" s="7" t="s">
        <v>102</v>
      </c>
      <c r="J74" s="7" t="s">
        <v>285</v>
      </c>
      <c r="K74" s="12" t="s">
        <v>286</v>
      </c>
      <c r="L74" t="s">
        <v>157</v>
      </c>
      <c r="M74" s="7" t="s">
        <v>287</v>
      </c>
    </row>
    <row r="75" spans="1:15" ht="77.5" customHeight="1" x14ac:dyDescent="0.75">
      <c r="A75" t="s">
        <v>17</v>
      </c>
      <c r="B75" t="s">
        <v>75</v>
      </c>
      <c r="C75" t="s">
        <v>22</v>
      </c>
      <c r="F75" t="s">
        <v>308</v>
      </c>
      <c r="G75" s="7" t="s">
        <v>309</v>
      </c>
      <c r="H75" s="7" t="s">
        <v>102</v>
      </c>
      <c r="J75" s="7" t="s">
        <v>310</v>
      </c>
      <c r="K75" s="12" t="s">
        <v>311</v>
      </c>
      <c r="L75" t="s">
        <v>157</v>
      </c>
      <c r="M75" t="s">
        <v>312</v>
      </c>
      <c r="N75" s="12" t="s">
        <v>313</v>
      </c>
    </row>
    <row r="76" spans="1:15" ht="60.65" customHeight="1" x14ac:dyDescent="0.75">
      <c r="A76" t="s">
        <v>17</v>
      </c>
      <c r="B76" t="s">
        <v>168</v>
      </c>
      <c r="C76" s="10">
        <v>43647</v>
      </c>
      <c r="D76" t="s">
        <v>19</v>
      </c>
      <c r="E76" t="s">
        <v>122</v>
      </c>
      <c r="F76" t="s">
        <v>314</v>
      </c>
      <c r="G76" s="7" t="s">
        <v>315</v>
      </c>
      <c r="H76" s="7" t="s">
        <v>63</v>
      </c>
      <c r="J76" s="7" t="s">
        <v>316</v>
      </c>
      <c r="K76" s="12" t="s">
        <v>317</v>
      </c>
      <c r="L76" t="s">
        <v>157</v>
      </c>
      <c r="M76" s="7" t="s">
        <v>318</v>
      </c>
      <c r="N76" s="12" t="s">
        <v>319</v>
      </c>
    </row>
    <row r="77" spans="1:15" ht="52.5" customHeight="1" x14ac:dyDescent="0.75">
      <c r="F77" t="s">
        <v>320</v>
      </c>
    </row>
    <row r="78" spans="1:15" ht="34" customHeight="1" x14ac:dyDescent="0.75">
      <c r="A78" t="s">
        <v>66</v>
      </c>
      <c r="B78" t="s">
        <v>67</v>
      </c>
      <c r="C78" s="10">
        <v>43983</v>
      </c>
      <c r="F78" t="s">
        <v>321</v>
      </c>
      <c r="G78" s="7" t="s">
        <v>322</v>
      </c>
      <c r="H78" s="7" t="s">
        <v>42</v>
      </c>
      <c r="I78" t="s">
        <v>22</v>
      </c>
      <c r="J78" s="7" t="s">
        <v>323</v>
      </c>
      <c r="K78" s="12" t="s">
        <v>324</v>
      </c>
      <c r="L78" t="s">
        <v>148</v>
      </c>
      <c r="N78" s="12" t="s">
        <v>325</v>
      </c>
    </row>
    <row r="79" spans="1:15" ht="57.65" customHeight="1" x14ac:dyDescent="0.75">
      <c r="A79" t="s">
        <v>66</v>
      </c>
      <c r="B79" t="s">
        <v>67</v>
      </c>
      <c r="C79" s="10">
        <v>43983</v>
      </c>
      <c r="F79" t="s">
        <v>321</v>
      </c>
      <c r="G79" s="7" t="s">
        <v>322</v>
      </c>
      <c r="H79" s="7" t="s">
        <v>42</v>
      </c>
      <c r="I79" t="s">
        <v>22</v>
      </c>
      <c r="J79" s="7" t="s">
        <v>326</v>
      </c>
      <c r="K79" s="12" t="s">
        <v>327</v>
      </c>
      <c r="L79" t="s">
        <v>148</v>
      </c>
      <c r="N79" s="12" t="s">
        <v>328</v>
      </c>
    </row>
    <row r="80" spans="1:15" ht="55" customHeight="1" x14ac:dyDescent="0.75">
      <c r="A80" t="s">
        <v>66</v>
      </c>
      <c r="B80" t="s">
        <v>67</v>
      </c>
      <c r="C80" t="s">
        <v>329</v>
      </c>
      <c r="F80" t="s">
        <v>321</v>
      </c>
      <c r="G80" s="7" t="s">
        <v>322</v>
      </c>
      <c r="H80" s="7" t="s">
        <v>42</v>
      </c>
      <c r="I80" t="s">
        <v>22</v>
      </c>
      <c r="J80" s="7" t="s">
        <v>330</v>
      </c>
      <c r="K80" s="12" t="s">
        <v>331</v>
      </c>
      <c r="L80" t="s">
        <v>148</v>
      </c>
      <c r="N80" s="12" t="s">
        <v>332</v>
      </c>
    </row>
    <row r="81" spans="1:14" ht="43" customHeight="1" x14ac:dyDescent="0.75">
      <c r="A81" t="s">
        <v>66</v>
      </c>
      <c r="B81" t="s">
        <v>67</v>
      </c>
      <c r="C81" s="10">
        <v>43983</v>
      </c>
      <c r="F81" t="s">
        <v>333</v>
      </c>
      <c r="G81" s="7" t="s">
        <v>322</v>
      </c>
      <c r="H81" s="7" t="s">
        <v>42</v>
      </c>
      <c r="I81" t="s">
        <v>22</v>
      </c>
      <c r="J81" s="7" t="s">
        <v>334</v>
      </c>
      <c r="K81" s="12" t="s">
        <v>335</v>
      </c>
      <c r="L81" t="s">
        <v>148</v>
      </c>
      <c r="N81" s="11" t="s">
        <v>336</v>
      </c>
    </row>
    <row r="82" spans="1:14" ht="32.5" customHeight="1" x14ac:dyDescent="0.75">
      <c r="A82" t="s">
        <v>66</v>
      </c>
      <c r="B82" t="s">
        <v>67</v>
      </c>
      <c r="C82" s="10">
        <v>43983</v>
      </c>
      <c r="F82" t="s">
        <v>333</v>
      </c>
      <c r="G82" s="7" t="s">
        <v>322</v>
      </c>
      <c r="H82" s="7" t="s">
        <v>42</v>
      </c>
      <c r="I82" t="s">
        <v>22</v>
      </c>
      <c r="J82" s="7" t="s">
        <v>337</v>
      </c>
      <c r="K82" s="12" t="s">
        <v>335</v>
      </c>
      <c r="L82" t="s">
        <v>148</v>
      </c>
      <c r="N82" s="11" t="s">
        <v>338</v>
      </c>
    </row>
    <row r="83" spans="1:14" ht="33" customHeight="1" x14ac:dyDescent="0.75">
      <c r="A83" t="s">
        <v>66</v>
      </c>
      <c r="B83" t="s">
        <v>67</v>
      </c>
      <c r="C83" t="s">
        <v>329</v>
      </c>
      <c r="F83" t="s">
        <v>333</v>
      </c>
      <c r="G83" s="7" t="s">
        <v>322</v>
      </c>
      <c r="H83" s="7" t="s">
        <v>42</v>
      </c>
      <c r="I83" t="s">
        <v>22</v>
      </c>
      <c r="J83" s="7" t="s">
        <v>339</v>
      </c>
      <c r="K83" s="12" t="s">
        <v>335</v>
      </c>
      <c r="L83" t="s">
        <v>148</v>
      </c>
      <c r="N83" s="11" t="s">
        <v>340</v>
      </c>
    </row>
    <row r="84" spans="1:14" ht="34" customHeight="1" x14ac:dyDescent="0.75">
      <c r="A84" t="s">
        <v>66</v>
      </c>
      <c r="B84" t="s">
        <v>67</v>
      </c>
      <c r="C84" s="10">
        <v>43983</v>
      </c>
      <c r="F84" t="s">
        <v>333</v>
      </c>
      <c r="G84" s="7" t="s">
        <v>322</v>
      </c>
      <c r="H84" s="7" t="s">
        <v>42</v>
      </c>
      <c r="I84" t="s">
        <v>22</v>
      </c>
      <c r="J84" s="7" t="s">
        <v>341</v>
      </c>
      <c r="K84" s="12" t="s">
        <v>335</v>
      </c>
      <c r="L84" t="s">
        <v>148</v>
      </c>
      <c r="N84" s="11" t="s">
        <v>342</v>
      </c>
    </row>
    <row r="85" spans="1:14" ht="90" customHeight="1" x14ac:dyDescent="0.75">
      <c r="A85" t="s">
        <v>66</v>
      </c>
      <c r="B85" t="s">
        <v>67</v>
      </c>
      <c r="C85" t="s">
        <v>329</v>
      </c>
      <c r="F85" t="s">
        <v>346</v>
      </c>
      <c r="G85" s="7" t="s">
        <v>322</v>
      </c>
      <c r="H85" s="7" t="s">
        <v>42</v>
      </c>
      <c r="J85" s="7" t="s">
        <v>347</v>
      </c>
      <c r="K85" s="12" t="s">
        <v>348</v>
      </c>
      <c r="L85" t="s">
        <v>148</v>
      </c>
      <c r="N85" s="12" t="s">
        <v>349</v>
      </c>
    </row>
    <row r="86" spans="1:14" ht="87" customHeight="1" x14ac:dyDescent="0.75">
      <c r="A86" t="s">
        <v>66</v>
      </c>
      <c r="B86" t="s">
        <v>350</v>
      </c>
      <c r="C86" t="s">
        <v>374</v>
      </c>
      <c r="F86" t="s">
        <v>346</v>
      </c>
      <c r="G86" s="7" t="s">
        <v>322</v>
      </c>
      <c r="H86" s="7" t="s">
        <v>42</v>
      </c>
      <c r="J86" s="7" t="s">
        <v>347</v>
      </c>
      <c r="K86" s="12" t="s">
        <v>375</v>
      </c>
      <c r="L86" t="s">
        <v>148</v>
      </c>
      <c r="N86" s="12" t="s">
        <v>355</v>
      </c>
    </row>
    <row r="87" spans="1:14" ht="85.5" customHeight="1" x14ac:dyDescent="0.75">
      <c r="A87" t="s">
        <v>66</v>
      </c>
      <c r="B87" t="s">
        <v>350</v>
      </c>
      <c r="C87" s="10">
        <v>43891</v>
      </c>
      <c r="F87" t="s">
        <v>346</v>
      </c>
      <c r="G87" s="7" t="s">
        <v>322</v>
      </c>
      <c r="H87" s="7" t="s">
        <v>42</v>
      </c>
      <c r="I87" t="s">
        <v>22</v>
      </c>
      <c r="J87" s="7" t="s">
        <v>347</v>
      </c>
      <c r="K87" s="12" t="s">
        <v>348</v>
      </c>
      <c r="L87" t="s">
        <v>148</v>
      </c>
      <c r="N87" s="12" t="s">
        <v>355</v>
      </c>
    </row>
    <row r="88" spans="1:14" ht="50.15" customHeight="1" x14ac:dyDescent="0.75">
      <c r="A88" t="s">
        <v>66</v>
      </c>
      <c r="B88" t="s">
        <v>350</v>
      </c>
      <c r="F88" t="s">
        <v>351</v>
      </c>
      <c r="H88" s="7" t="s">
        <v>27</v>
      </c>
      <c r="I88" t="s">
        <v>22</v>
      </c>
      <c r="J88" s="7" t="s">
        <v>352</v>
      </c>
      <c r="K88" s="12" t="s">
        <v>353</v>
      </c>
      <c r="L88" t="s">
        <v>139</v>
      </c>
      <c r="N88" s="12" t="s">
        <v>354</v>
      </c>
    </row>
    <row r="89" spans="1:14" ht="50.15" customHeight="1" x14ac:dyDescent="0.75">
      <c r="A89" t="s">
        <v>17</v>
      </c>
      <c r="B89" t="s">
        <v>193</v>
      </c>
      <c r="F89" t="s">
        <v>351</v>
      </c>
      <c r="H89" s="7" t="s">
        <v>27</v>
      </c>
      <c r="I89" t="s">
        <v>22</v>
      </c>
      <c r="J89" s="7" t="s">
        <v>356</v>
      </c>
      <c r="K89" s="12" t="s">
        <v>353</v>
      </c>
      <c r="L89" t="s">
        <v>139</v>
      </c>
      <c r="N89" s="11" t="s">
        <v>228</v>
      </c>
    </row>
    <row r="90" spans="1:14" ht="50.15" customHeight="1" x14ac:dyDescent="0.75">
      <c r="A90" t="s">
        <v>66</v>
      </c>
      <c r="B90" t="s">
        <v>350</v>
      </c>
      <c r="F90" t="s">
        <v>351</v>
      </c>
      <c r="H90" s="7" t="s">
        <v>27</v>
      </c>
      <c r="I90" t="s">
        <v>22</v>
      </c>
      <c r="J90" s="7" t="s">
        <v>357</v>
      </c>
      <c r="K90" s="12" t="s">
        <v>353</v>
      </c>
      <c r="L90" t="s">
        <v>139</v>
      </c>
      <c r="N90" s="11" t="s">
        <v>358</v>
      </c>
    </row>
    <row r="91" spans="1:14" ht="71.5" customHeight="1" x14ac:dyDescent="0.75">
      <c r="A91" t="s">
        <v>66</v>
      </c>
      <c r="B91" t="s">
        <v>350</v>
      </c>
      <c r="F91" t="s">
        <v>351</v>
      </c>
      <c r="H91" s="7" t="s">
        <v>27</v>
      </c>
      <c r="I91" t="s">
        <v>22</v>
      </c>
      <c r="J91" s="7" t="s">
        <v>359</v>
      </c>
      <c r="K91" s="12" t="s">
        <v>360</v>
      </c>
      <c r="L91" t="s">
        <v>139</v>
      </c>
      <c r="N91" s="12" t="s">
        <v>361</v>
      </c>
    </row>
    <row r="92" spans="1:14" ht="84.65" customHeight="1" x14ac:dyDescent="0.75">
      <c r="A92" t="s">
        <v>66</v>
      </c>
      <c r="B92" t="s">
        <v>350</v>
      </c>
      <c r="F92" t="s">
        <v>351</v>
      </c>
      <c r="H92" s="7" t="s">
        <v>27</v>
      </c>
      <c r="I92" t="s">
        <v>22</v>
      </c>
      <c r="J92" s="7" t="s">
        <v>362</v>
      </c>
      <c r="K92" s="12" t="s">
        <v>363</v>
      </c>
      <c r="L92" t="s">
        <v>139</v>
      </c>
      <c r="N92" s="12" t="s">
        <v>364</v>
      </c>
    </row>
    <row r="93" spans="1:14" ht="84" customHeight="1" x14ac:dyDescent="0.75">
      <c r="A93" t="s">
        <v>66</v>
      </c>
      <c r="B93" t="s">
        <v>350</v>
      </c>
      <c r="F93" t="s">
        <v>351</v>
      </c>
      <c r="H93" s="7" t="s">
        <v>27</v>
      </c>
      <c r="I93" t="s">
        <v>22</v>
      </c>
      <c r="J93" s="7" t="s">
        <v>365</v>
      </c>
      <c r="K93" s="12" t="s">
        <v>366</v>
      </c>
      <c r="L93" t="s">
        <v>139</v>
      </c>
      <c r="N93" s="12" t="s">
        <v>367</v>
      </c>
    </row>
    <row r="94" spans="1:14" ht="70" customHeight="1" x14ac:dyDescent="0.75">
      <c r="A94" t="s">
        <v>66</v>
      </c>
      <c r="B94" t="s">
        <v>350</v>
      </c>
      <c r="F94" t="s">
        <v>351</v>
      </c>
      <c r="H94" s="7" t="s">
        <v>27</v>
      </c>
      <c r="I94" t="s">
        <v>22</v>
      </c>
      <c r="J94" s="7" t="s">
        <v>368</v>
      </c>
      <c r="K94" s="12" t="s">
        <v>369</v>
      </c>
      <c r="L94" t="s">
        <v>139</v>
      </c>
      <c r="N94" s="12" t="s">
        <v>370</v>
      </c>
    </row>
    <row r="95" spans="1:14" ht="50.15" customHeight="1" x14ac:dyDescent="0.75">
      <c r="A95" t="s">
        <v>66</v>
      </c>
      <c r="B95" t="s">
        <v>350</v>
      </c>
      <c r="F95" t="s">
        <v>351</v>
      </c>
      <c r="H95" s="7" t="s">
        <v>27</v>
      </c>
      <c r="I95" t="s">
        <v>22</v>
      </c>
      <c r="J95" s="7" t="s">
        <v>371</v>
      </c>
      <c r="K95" s="12" t="s">
        <v>372</v>
      </c>
      <c r="L95" t="s">
        <v>139</v>
      </c>
      <c r="N95" s="11" t="s">
        <v>373</v>
      </c>
    </row>
    <row r="96" spans="1:14" ht="50.15" customHeight="1" x14ac:dyDescent="0.75">
      <c r="A96" t="s">
        <v>66</v>
      </c>
      <c r="B96" t="s">
        <v>350</v>
      </c>
      <c r="C96" t="s">
        <v>329</v>
      </c>
      <c r="F96" t="s">
        <v>333</v>
      </c>
      <c r="G96" s="7" t="s">
        <v>322</v>
      </c>
      <c r="H96" s="7" t="s">
        <v>42</v>
      </c>
      <c r="I96" t="s">
        <v>22</v>
      </c>
      <c r="J96" s="7" t="s">
        <v>347</v>
      </c>
      <c r="K96" s="12" t="s">
        <v>376</v>
      </c>
      <c r="L96" t="s">
        <v>148</v>
      </c>
      <c r="N96" s="12" t="s">
        <v>355</v>
      </c>
    </row>
    <row r="97" spans="1:14" ht="50.15" customHeight="1" x14ac:dyDescent="0.75">
      <c r="A97" t="s">
        <v>66</v>
      </c>
      <c r="B97" t="s">
        <v>350</v>
      </c>
      <c r="C97" t="s">
        <v>22</v>
      </c>
      <c r="E97" t="s">
        <v>122</v>
      </c>
      <c r="F97" t="s">
        <v>394</v>
      </c>
      <c r="G97" s="7" t="s">
        <v>395</v>
      </c>
      <c r="H97" s="7" t="s">
        <v>102</v>
      </c>
      <c r="J97" s="7" t="s">
        <v>396</v>
      </c>
      <c r="K97" s="12" t="s">
        <v>397</v>
      </c>
      <c r="L97" t="s">
        <v>157</v>
      </c>
      <c r="N97" s="12" t="s">
        <v>398</v>
      </c>
    </row>
    <row r="98" spans="1:14" ht="39.65" customHeight="1" x14ac:dyDescent="0.75">
      <c r="F98" t="s">
        <v>377</v>
      </c>
      <c r="G98" s="7" t="s">
        <v>378</v>
      </c>
      <c r="H98" s="7" t="s">
        <v>79</v>
      </c>
      <c r="I98" t="s">
        <v>22</v>
      </c>
      <c r="J98" s="7" t="s">
        <v>379</v>
      </c>
      <c r="L98" t="s">
        <v>157</v>
      </c>
    </row>
    <row r="99" spans="1:14" ht="46.5" customHeight="1" x14ac:dyDescent="0.75">
      <c r="A99" t="s">
        <v>66</v>
      </c>
      <c r="B99" t="s">
        <v>350</v>
      </c>
      <c r="C99" t="s">
        <v>329</v>
      </c>
      <c r="F99" t="s">
        <v>346</v>
      </c>
      <c r="G99" s="7" t="s">
        <v>322</v>
      </c>
      <c r="H99" s="7" t="s">
        <v>42</v>
      </c>
      <c r="J99" s="7" t="s">
        <v>347</v>
      </c>
      <c r="K99" s="12" t="s">
        <v>399</v>
      </c>
      <c r="L99" t="s">
        <v>148</v>
      </c>
      <c r="N99" s="12" t="s">
        <v>355</v>
      </c>
    </row>
    <row r="100" spans="1:14" ht="44.15" customHeight="1" x14ac:dyDescent="0.75">
      <c r="A100" t="s">
        <v>66</v>
      </c>
      <c r="B100" t="s">
        <v>350</v>
      </c>
      <c r="F100" t="s">
        <v>391</v>
      </c>
      <c r="H100" s="7" t="s">
        <v>71</v>
      </c>
      <c r="J100" s="7" t="s">
        <v>392</v>
      </c>
      <c r="K100" s="12" t="s">
        <v>393</v>
      </c>
      <c r="L100" t="s">
        <v>30</v>
      </c>
      <c r="N100" s="11" t="s">
        <v>228</v>
      </c>
    </row>
    <row r="101" spans="1:14" ht="43" customHeight="1" x14ac:dyDescent="0.75">
      <c r="A101" t="s">
        <v>66</v>
      </c>
      <c r="B101" t="s">
        <v>111</v>
      </c>
      <c r="C101" t="s">
        <v>112</v>
      </c>
      <c r="D101" t="s">
        <v>22</v>
      </c>
      <c r="E101" t="s">
        <v>113</v>
      </c>
      <c r="F101" t="s">
        <v>114</v>
      </c>
      <c r="G101" s="7" t="s">
        <v>115</v>
      </c>
      <c r="H101" s="7" t="s">
        <v>116</v>
      </c>
      <c r="I101" t="s">
        <v>22</v>
      </c>
      <c r="L101" t="s">
        <v>25</v>
      </c>
    </row>
    <row r="102" spans="1:14" ht="36.65" customHeight="1" x14ac:dyDescent="0.75">
      <c r="A102" t="s">
        <v>66</v>
      </c>
      <c r="B102" t="s">
        <v>350</v>
      </c>
      <c r="C102" t="s">
        <v>380</v>
      </c>
      <c r="F102" t="s">
        <v>381</v>
      </c>
      <c r="G102" s="7" t="s">
        <v>382</v>
      </c>
      <c r="H102" s="7" t="s">
        <v>42</v>
      </c>
      <c r="I102" t="s">
        <v>22</v>
      </c>
      <c r="J102" s="7" t="s">
        <v>383</v>
      </c>
      <c r="K102" s="12" t="s">
        <v>384</v>
      </c>
      <c r="L102" t="s">
        <v>148</v>
      </c>
      <c r="N102" s="11" t="s">
        <v>385</v>
      </c>
    </row>
    <row r="103" spans="1:14" ht="44.15" customHeight="1" x14ac:dyDescent="0.75">
      <c r="A103" t="s">
        <v>66</v>
      </c>
      <c r="B103" t="s">
        <v>400</v>
      </c>
      <c r="C103" t="s">
        <v>401</v>
      </c>
      <c r="F103" t="s">
        <v>346</v>
      </c>
      <c r="G103" s="7" t="s">
        <v>322</v>
      </c>
      <c r="H103" s="7" t="s">
        <v>42</v>
      </c>
      <c r="I103" t="s">
        <v>22</v>
      </c>
      <c r="J103" s="7" t="s">
        <v>402</v>
      </c>
      <c r="K103" s="11" t="s">
        <v>384</v>
      </c>
      <c r="L103" t="s">
        <v>148</v>
      </c>
      <c r="N103" s="11" t="s">
        <v>403</v>
      </c>
    </row>
    <row r="104" spans="1:14" ht="48" customHeight="1" x14ac:dyDescent="0.75">
      <c r="A104" t="s">
        <v>66</v>
      </c>
      <c r="B104" t="s">
        <v>350</v>
      </c>
      <c r="C104" t="s">
        <v>329</v>
      </c>
      <c r="F104" t="s">
        <v>387</v>
      </c>
      <c r="G104" s="7" t="s">
        <v>322</v>
      </c>
      <c r="H104" s="7" t="s">
        <v>42</v>
      </c>
      <c r="I104" t="s">
        <v>22</v>
      </c>
    </row>
    <row r="105" spans="1:14" ht="29.5" customHeight="1" x14ac:dyDescent="0.75">
      <c r="A105" t="s">
        <v>66</v>
      </c>
      <c r="B105" t="s">
        <v>350</v>
      </c>
      <c r="C105" t="s">
        <v>386</v>
      </c>
      <c r="F105" t="s">
        <v>387</v>
      </c>
      <c r="G105" s="7" t="s">
        <v>322</v>
      </c>
      <c r="H105" s="7" t="s">
        <v>42</v>
      </c>
      <c r="I105" t="s">
        <v>22</v>
      </c>
      <c r="J105" s="7" t="s">
        <v>388</v>
      </c>
      <c r="K105" s="11" t="s">
        <v>389</v>
      </c>
      <c r="L105" t="s">
        <v>148</v>
      </c>
      <c r="N105" s="11" t="s">
        <v>228</v>
      </c>
    </row>
    <row r="106" spans="1:14" ht="66.650000000000006" customHeight="1" x14ac:dyDescent="0.75">
      <c r="A106" t="s">
        <v>66</v>
      </c>
      <c r="B106" t="s">
        <v>350</v>
      </c>
      <c r="I106" t="s">
        <v>22</v>
      </c>
      <c r="J106" s="7" t="s">
        <v>390</v>
      </c>
      <c r="K106" s="11" t="s">
        <v>389</v>
      </c>
      <c r="L106" t="s">
        <v>148</v>
      </c>
      <c r="N106" s="11" t="s">
        <v>228</v>
      </c>
    </row>
    <row r="107" spans="1:14" ht="39.65" customHeight="1" x14ac:dyDescent="0.75">
      <c r="A107" t="s">
        <v>66</v>
      </c>
      <c r="B107" t="s">
        <v>350</v>
      </c>
      <c r="F107" t="s">
        <v>387</v>
      </c>
      <c r="G107" s="7" t="s">
        <v>322</v>
      </c>
      <c r="H107" s="7" t="s">
        <v>42</v>
      </c>
      <c r="I107" t="s">
        <v>22</v>
      </c>
      <c r="J107" s="7" t="s">
        <v>404</v>
      </c>
      <c r="K107" s="12" t="s">
        <v>405</v>
      </c>
      <c r="L107" t="s">
        <v>148</v>
      </c>
      <c r="N107" s="11" t="s">
        <v>228</v>
      </c>
    </row>
    <row r="108" spans="1:14" ht="59.15" customHeight="1" x14ac:dyDescent="0.75">
      <c r="A108" t="s">
        <v>66</v>
      </c>
      <c r="B108" t="s">
        <v>350</v>
      </c>
      <c r="C108" t="s">
        <v>329</v>
      </c>
      <c r="F108" t="s">
        <v>333</v>
      </c>
      <c r="G108" s="7" t="s">
        <v>322</v>
      </c>
      <c r="H108" s="7" t="s">
        <v>42</v>
      </c>
      <c r="I108" t="s">
        <v>22</v>
      </c>
      <c r="J108" s="7" t="s">
        <v>406</v>
      </c>
      <c r="K108" s="12" t="s">
        <v>405</v>
      </c>
      <c r="L108" t="s">
        <v>148</v>
      </c>
      <c r="N108" s="11" t="s">
        <v>228</v>
      </c>
    </row>
    <row r="109" spans="1:14" ht="79.5" customHeight="1" x14ac:dyDescent="0.75">
      <c r="A109" t="s">
        <v>66</v>
      </c>
      <c r="B109" t="s">
        <v>350</v>
      </c>
      <c r="F109" t="s">
        <v>351</v>
      </c>
      <c r="H109" s="7" t="s">
        <v>27</v>
      </c>
      <c r="I109" t="s">
        <v>22</v>
      </c>
      <c r="J109" s="7" t="s">
        <v>407</v>
      </c>
      <c r="K109" s="12" t="s">
        <v>408</v>
      </c>
      <c r="L109" t="s">
        <v>139</v>
      </c>
      <c r="N109" s="12" t="s">
        <v>409</v>
      </c>
    </row>
    <row r="110" spans="1:14" ht="57.65" customHeight="1" x14ac:dyDescent="0.75">
      <c r="A110" t="s">
        <v>66</v>
      </c>
      <c r="B110" t="s">
        <v>350</v>
      </c>
      <c r="C110" t="s">
        <v>329</v>
      </c>
      <c r="F110" t="s">
        <v>346</v>
      </c>
      <c r="G110" s="7" t="s">
        <v>322</v>
      </c>
      <c r="H110" s="7" t="s">
        <v>42</v>
      </c>
      <c r="J110" s="7" t="s">
        <v>347</v>
      </c>
      <c r="K110" s="12" t="s">
        <v>410</v>
      </c>
      <c r="L110" t="s">
        <v>148</v>
      </c>
      <c r="N110" s="12" t="s">
        <v>355</v>
      </c>
    </row>
    <row r="111" spans="1:14" ht="54.65" customHeight="1" x14ac:dyDescent="0.75">
      <c r="A111" t="s">
        <v>17</v>
      </c>
      <c r="B111" t="s">
        <v>75</v>
      </c>
      <c r="C111" s="10">
        <v>43647</v>
      </c>
      <c r="F111" t="s">
        <v>411</v>
      </c>
      <c r="G111" s="7" t="s">
        <v>412</v>
      </c>
      <c r="H111" s="7" t="s">
        <v>42</v>
      </c>
      <c r="J111" s="7" t="s">
        <v>240</v>
      </c>
      <c r="K111" s="12" t="s">
        <v>241</v>
      </c>
      <c r="L111" t="s">
        <v>157</v>
      </c>
      <c r="N111" s="12" t="s">
        <v>228</v>
      </c>
    </row>
    <row r="112" spans="1:14" ht="50.15" customHeight="1" x14ac:dyDescent="0.75">
      <c r="F112" t="s">
        <v>413</v>
      </c>
      <c r="H112" s="7" t="s">
        <v>71</v>
      </c>
      <c r="I112" t="s">
        <v>22</v>
      </c>
      <c r="J112" s="7" t="s">
        <v>414</v>
      </c>
      <c r="K112" s="11" t="s">
        <v>415</v>
      </c>
      <c r="L112" t="s">
        <v>30</v>
      </c>
    </row>
    <row r="113" spans="1:15" ht="77.150000000000006" customHeight="1" x14ac:dyDescent="0.75">
      <c r="F113" t="s">
        <v>416</v>
      </c>
      <c r="H113" s="7" t="s">
        <v>27</v>
      </c>
      <c r="J113" s="7" t="s">
        <v>417</v>
      </c>
      <c r="K113" s="12" t="s">
        <v>418</v>
      </c>
      <c r="L113" t="s">
        <v>157</v>
      </c>
      <c r="M113" t="s">
        <v>419</v>
      </c>
      <c r="N113" s="12" t="s">
        <v>420</v>
      </c>
    </row>
    <row r="114" spans="1:15" ht="67.5" customHeight="1" x14ac:dyDescent="0.75">
      <c r="A114" t="s">
        <v>66</v>
      </c>
      <c r="B114" t="s">
        <v>168</v>
      </c>
      <c r="C114" t="s">
        <v>22</v>
      </c>
      <c r="E114" t="s">
        <v>122</v>
      </c>
      <c r="F114" t="s">
        <v>421</v>
      </c>
      <c r="H114" s="7" t="s">
        <v>102</v>
      </c>
      <c r="I114" t="s">
        <v>22</v>
      </c>
      <c r="J114" s="7" t="s">
        <v>422</v>
      </c>
      <c r="K114" s="12" t="s">
        <v>423</v>
      </c>
      <c r="L114" t="s">
        <v>157</v>
      </c>
      <c r="N114" s="12" t="s">
        <v>424</v>
      </c>
    </row>
    <row r="115" spans="1:15" ht="69" customHeight="1" x14ac:dyDescent="0.75">
      <c r="A115" t="s">
        <v>66</v>
      </c>
      <c r="B115" t="s">
        <v>168</v>
      </c>
      <c r="C115" t="s">
        <v>22</v>
      </c>
      <c r="E115" t="s">
        <v>122</v>
      </c>
      <c r="F115" t="s">
        <v>425</v>
      </c>
      <c r="H115" s="7" t="s">
        <v>102</v>
      </c>
      <c r="J115" s="7" t="s">
        <v>426</v>
      </c>
      <c r="K115" s="12" t="s">
        <v>423</v>
      </c>
      <c r="L115" t="s">
        <v>157</v>
      </c>
      <c r="M115" s="7" t="s">
        <v>427</v>
      </c>
      <c r="N115" s="12" t="s">
        <v>428</v>
      </c>
    </row>
    <row r="116" spans="1:15" ht="94" customHeight="1" x14ac:dyDescent="0.75">
      <c r="B116" t="s">
        <v>193</v>
      </c>
      <c r="E116" t="s">
        <v>429</v>
      </c>
      <c r="F116" t="s">
        <v>430</v>
      </c>
      <c r="H116" s="7" t="s">
        <v>71</v>
      </c>
      <c r="J116" s="7" t="s">
        <v>431</v>
      </c>
      <c r="K116" s="12" t="s">
        <v>432</v>
      </c>
      <c r="L116" t="s">
        <v>30</v>
      </c>
      <c r="M116" s="3" t="s">
        <v>433</v>
      </c>
      <c r="N116" s="12" t="s">
        <v>434</v>
      </c>
      <c r="O116" s="7" t="s">
        <v>435</v>
      </c>
    </row>
    <row r="117" spans="1:15" ht="70" customHeight="1" x14ac:dyDescent="0.75">
      <c r="A117" t="s">
        <v>66</v>
      </c>
      <c r="B117" t="s">
        <v>168</v>
      </c>
      <c r="F117" t="s">
        <v>436</v>
      </c>
      <c r="H117" s="7" t="s">
        <v>102</v>
      </c>
      <c r="J117" s="7" t="s">
        <v>426</v>
      </c>
      <c r="K117" s="12" t="s">
        <v>423</v>
      </c>
      <c r="L117" t="s">
        <v>157</v>
      </c>
      <c r="M117" s="7" t="s">
        <v>427</v>
      </c>
      <c r="N117" s="12" t="s">
        <v>428</v>
      </c>
    </row>
    <row r="118" spans="1:15" ht="50.15" customHeight="1" x14ac:dyDescent="0.75">
      <c r="A118" t="s">
        <v>17</v>
      </c>
      <c r="B118" t="s">
        <v>193</v>
      </c>
      <c r="F118" t="s">
        <v>437</v>
      </c>
      <c r="H118" s="7" t="s">
        <v>27</v>
      </c>
      <c r="I118" t="s">
        <v>22</v>
      </c>
      <c r="J118" s="7" t="s">
        <v>438</v>
      </c>
      <c r="K118" s="12" t="s">
        <v>439</v>
      </c>
      <c r="L118" t="s">
        <v>157</v>
      </c>
      <c r="N118" s="12" t="s">
        <v>440</v>
      </c>
    </row>
    <row r="119" spans="1:15" ht="50.15" customHeight="1" x14ac:dyDescent="0.75">
      <c r="A119" t="s">
        <v>17</v>
      </c>
      <c r="B119" t="s">
        <v>193</v>
      </c>
      <c r="F119" t="s">
        <v>441</v>
      </c>
      <c r="H119" s="7" t="s">
        <v>27</v>
      </c>
      <c r="I119" t="s">
        <v>22</v>
      </c>
      <c r="J119" s="7" t="s">
        <v>438</v>
      </c>
      <c r="K119" s="12" t="s">
        <v>442</v>
      </c>
      <c r="L119" t="s">
        <v>157</v>
      </c>
      <c r="N119" s="12" t="s">
        <v>443</v>
      </c>
    </row>
    <row r="120" spans="1:15" ht="50.15" customHeight="1" x14ac:dyDescent="0.75">
      <c r="B120" t="s">
        <v>193</v>
      </c>
      <c r="F120" t="s">
        <v>444</v>
      </c>
      <c r="H120" s="7" t="s">
        <v>27</v>
      </c>
      <c r="I120" t="s">
        <v>22</v>
      </c>
      <c r="J120" s="7" t="s">
        <v>445</v>
      </c>
      <c r="K120" s="12" t="s">
        <v>446</v>
      </c>
      <c r="L120" t="s">
        <v>157</v>
      </c>
      <c r="N120" s="12" t="s">
        <v>246</v>
      </c>
    </row>
    <row r="121" spans="1:15" ht="37" customHeight="1" x14ac:dyDescent="0.75">
      <c r="A121" t="s">
        <v>17</v>
      </c>
      <c r="B121" t="s">
        <v>18</v>
      </c>
      <c r="E121" t="s">
        <v>20</v>
      </c>
      <c r="F121" t="s">
        <v>447</v>
      </c>
      <c r="H121" s="7" t="s">
        <v>448</v>
      </c>
      <c r="I121" t="s">
        <v>22</v>
      </c>
      <c r="J121" s="12" t="s">
        <v>449</v>
      </c>
      <c r="L121" t="s">
        <v>157</v>
      </c>
      <c r="M121" s="7" t="s">
        <v>450</v>
      </c>
    </row>
    <row r="122" spans="1:15" ht="46.5" customHeight="1" x14ac:dyDescent="0.75">
      <c r="A122" t="s">
        <v>17</v>
      </c>
      <c r="B122" t="s">
        <v>193</v>
      </c>
      <c r="F122" t="s">
        <v>451</v>
      </c>
      <c r="H122" s="7" t="s">
        <v>27</v>
      </c>
      <c r="I122" t="s">
        <v>22</v>
      </c>
      <c r="J122" s="7" t="s">
        <v>452</v>
      </c>
      <c r="K122" s="12" t="s">
        <v>446</v>
      </c>
      <c r="L122" t="s">
        <v>139</v>
      </c>
      <c r="N122" s="12" t="s">
        <v>246</v>
      </c>
    </row>
    <row r="123" spans="1:15" ht="44.15" customHeight="1" x14ac:dyDescent="0.75">
      <c r="A123" t="s">
        <v>17</v>
      </c>
      <c r="D123" t="s">
        <v>98</v>
      </c>
      <c r="E123" t="s">
        <v>51</v>
      </c>
      <c r="F123" t="s">
        <v>453</v>
      </c>
      <c r="G123" s="7" t="s">
        <v>454</v>
      </c>
      <c r="H123" s="7" t="s">
        <v>63</v>
      </c>
      <c r="I123" t="s">
        <v>22</v>
      </c>
      <c r="J123" s="12" t="s">
        <v>455</v>
      </c>
      <c r="K123" s="11" t="s">
        <v>456</v>
      </c>
      <c r="L123" t="s">
        <v>157</v>
      </c>
      <c r="M123" s="7" t="s">
        <v>457</v>
      </c>
      <c r="N123" s="11" t="s">
        <v>458</v>
      </c>
    </row>
    <row r="124" spans="1:15" ht="60" customHeight="1" x14ac:dyDescent="0.75">
      <c r="A124" t="s">
        <v>17</v>
      </c>
      <c r="B124" t="s">
        <v>49</v>
      </c>
      <c r="D124" t="s">
        <v>19</v>
      </c>
      <c r="E124" t="s">
        <v>51</v>
      </c>
      <c r="F124" t="s">
        <v>459</v>
      </c>
      <c r="H124" s="7" t="s">
        <v>71</v>
      </c>
      <c r="I124" t="s">
        <v>22</v>
      </c>
      <c r="J124" s="7" t="s">
        <v>460</v>
      </c>
      <c r="K124" s="11" t="s">
        <v>461</v>
      </c>
      <c r="L124" t="s">
        <v>30</v>
      </c>
      <c r="N124" s="12" t="s">
        <v>462</v>
      </c>
    </row>
    <row r="125" spans="1:15" ht="49.5" customHeight="1" x14ac:dyDescent="0.75">
      <c r="A125" t="s">
        <v>17</v>
      </c>
      <c r="D125" t="s">
        <v>19</v>
      </c>
      <c r="E125" t="s">
        <v>51</v>
      </c>
      <c r="F125" t="s">
        <v>463</v>
      </c>
      <c r="H125" s="7" t="s">
        <v>270</v>
      </c>
      <c r="I125" t="s">
        <v>22</v>
      </c>
      <c r="J125" s="7" t="s">
        <v>464</v>
      </c>
      <c r="K125" s="11" t="s">
        <v>465</v>
      </c>
      <c r="L125" t="s">
        <v>30</v>
      </c>
      <c r="N125" s="12" t="s">
        <v>462</v>
      </c>
    </row>
    <row r="126" spans="1:15" ht="45.65" customHeight="1" x14ac:dyDescent="0.75">
      <c r="B126" t="s">
        <v>193</v>
      </c>
      <c r="F126" t="s">
        <v>413</v>
      </c>
      <c r="H126" s="7" t="s">
        <v>71</v>
      </c>
      <c r="I126" t="s">
        <v>22</v>
      </c>
      <c r="J126" s="7" t="s">
        <v>414</v>
      </c>
      <c r="K126" s="11" t="s">
        <v>415</v>
      </c>
      <c r="L126" t="s">
        <v>30</v>
      </c>
    </row>
    <row r="127" spans="1:15" ht="47.5" customHeight="1" x14ac:dyDescent="0.75">
      <c r="B127" t="s">
        <v>193</v>
      </c>
      <c r="F127" t="s">
        <v>466</v>
      </c>
      <c r="H127" s="7" t="s">
        <v>71</v>
      </c>
      <c r="I127" t="s">
        <v>22</v>
      </c>
      <c r="J127" s="7" t="s">
        <v>467</v>
      </c>
      <c r="K127" s="11" t="s">
        <v>468</v>
      </c>
      <c r="L127" t="s">
        <v>30</v>
      </c>
      <c r="N127" s="11" t="s">
        <v>469</v>
      </c>
    </row>
    <row r="128" spans="1:15" ht="48" customHeight="1" x14ac:dyDescent="0.75">
      <c r="B128" t="s">
        <v>193</v>
      </c>
      <c r="F128" t="s">
        <v>470</v>
      </c>
      <c r="H128" s="7" t="s">
        <v>270</v>
      </c>
      <c r="I128" t="s">
        <v>22</v>
      </c>
      <c r="J128" s="7" t="s">
        <v>414</v>
      </c>
      <c r="K128" s="11"/>
      <c r="L128" t="s">
        <v>30</v>
      </c>
    </row>
    <row r="129" spans="1:15" ht="46.5" customHeight="1" x14ac:dyDescent="0.75">
      <c r="B129" t="s">
        <v>193</v>
      </c>
      <c r="F129" t="s">
        <v>471</v>
      </c>
      <c r="H129" s="7" t="s">
        <v>71</v>
      </c>
      <c r="I129" t="s">
        <v>22</v>
      </c>
      <c r="J129" s="7" t="s">
        <v>472</v>
      </c>
      <c r="K129" s="12" t="s">
        <v>473</v>
      </c>
      <c r="L129" t="s">
        <v>30</v>
      </c>
      <c r="N129" s="11" t="s">
        <v>474</v>
      </c>
    </row>
    <row r="130" spans="1:15" ht="80.5" customHeight="1" x14ac:dyDescent="0.75">
      <c r="A130" t="s">
        <v>66</v>
      </c>
      <c r="B130" t="s">
        <v>350</v>
      </c>
      <c r="C130" t="s">
        <v>386</v>
      </c>
      <c r="F130" t="s">
        <v>346</v>
      </c>
      <c r="G130" s="7" t="s">
        <v>322</v>
      </c>
      <c r="H130" s="7" t="s">
        <v>42</v>
      </c>
      <c r="I130" t="s">
        <v>22</v>
      </c>
      <c r="J130" s="7" t="s">
        <v>347</v>
      </c>
      <c r="K130" s="12" t="s">
        <v>475</v>
      </c>
      <c r="L130" t="s">
        <v>148</v>
      </c>
      <c r="N130" s="12" t="s">
        <v>355</v>
      </c>
    </row>
    <row r="131" spans="1:15" ht="70.5" customHeight="1" x14ac:dyDescent="0.75">
      <c r="A131" t="s">
        <v>66</v>
      </c>
      <c r="B131" t="s">
        <v>350</v>
      </c>
      <c r="C131" t="s">
        <v>386</v>
      </c>
      <c r="F131" t="s">
        <v>346</v>
      </c>
      <c r="G131" s="7" t="s">
        <v>322</v>
      </c>
      <c r="H131" s="7" t="s">
        <v>42</v>
      </c>
      <c r="I131" t="s">
        <v>22</v>
      </c>
      <c r="J131" s="7" t="s">
        <v>347</v>
      </c>
      <c r="K131" s="12" t="s">
        <v>476</v>
      </c>
      <c r="L131" t="s">
        <v>148</v>
      </c>
      <c r="N131" s="12" t="s">
        <v>355</v>
      </c>
    </row>
    <row r="132" spans="1:15" ht="54" customHeight="1" x14ac:dyDescent="0.75">
      <c r="B132" t="s">
        <v>193</v>
      </c>
      <c r="F132" t="s">
        <v>477</v>
      </c>
      <c r="H132" s="7" t="s">
        <v>71</v>
      </c>
      <c r="I132" t="s">
        <v>22</v>
      </c>
      <c r="J132" s="7" t="s">
        <v>414</v>
      </c>
      <c r="K132" s="11" t="s">
        <v>478</v>
      </c>
      <c r="L132" t="s">
        <v>30</v>
      </c>
      <c r="N132" s="11" t="s">
        <v>479</v>
      </c>
    </row>
    <row r="133" spans="1:15" ht="51.65" customHeight="1" x14ac:dyDescent="0.75">
      <c r="A133" t="s">
        <v>17</v>
      </c>
      <c r="B133" t="s">
        <v>75</v>
      </c>
      <c r="C133" s="10">
        <v>43647</v>
      </c>
      <c r="F133" t="s">
        <v>480</v>
      </c>
      <c r="G133" s="7" t="s">
        <v>412</v>
      </c>
      <c r="H133" s="7" t="s">
        <v>42</v>
      </c>
      <c r="J133" s="7" t="s">
        <v>240</v>
      </c>
      <c r="K133" s="12" t="s">
        <v>241</v>
      </c>
      <c r="L133" t="s">
        <v>157</v>
      </c>
      <c r="N133" s="12" t="s">
        <v>228</v>
      </c>
    </row>
    <row r="134" spans="1:15" ht="42.65" customHeight="1" x14ac:dyDescent="0.75">
      <c r="F134" t="s">
        <v>481</v>
      </c>
      <c r="H134" s="7" t="s">
        <v>79</v>
      </c>
      <c r="I134" t="s">
        <v>22</v>
      </c>
    </row>
    <row r="135" spans="1:15" ht="124.5" customHeight="1" x14ac:dyDescent="0.75">
      <c r="A135" t="s">
        <v>17</v>
      </c>
      <c r="B135" t="s">
        <v>193</v>
      </c>
      <c r="D135" t="s">
        <v>263</v>
      </c>
      <c r="F135" t="s">
        <v>482</v>
      </c>
      <c r="H135" s="7" t="s">
        <v>102</v>
      </c>
      <c r="I135" t="s">
        <v>22</v>
      </c>
      <c r="J135" s="7" t="s">
        <v>483</v>
      </c>
      <c r="K135" s="12" t="s">
        <v>484</v>
      </c>
      <c r="L135" t="s">
        <v>30</v>
      </c>
      <c r="N135" s="12" t="s">
        <v>485</v>
      </c>
      <c r="O135" s="12" t="s">
        <v>486</v>
      </c>
    </row>
    <row r="136" spans="1:15" ht="64" customHeight="1" x14ac:dyDescent="0.75">
      <c r="B136" t="s">
        <v>193</v>
      </c>
      <c r="F136" t="s">
        <v>487</v>
      </c>
      <c r="H136" s="7" t="s">
        <v>71</v>
      </c>
      <c r="I136" t="s">
        <v>22</v>
      </c>
      <c r="J136" s="7" t="s">
        <v>488</v>
      </c>
      <c r="K136" s="12" t="s">
        <v>489</v>
      </c>
      <c r="L136" t="s">
        <v>30</v>
      </c>
      <c r="N136" s="12" t="s">
        <v>490</v>
      </c>
    </row>
    <row r="137" spans="1:15" ht="50.15" customHeight="1" x14ac:dyDescent="0.75">
      <c r="A137" t="s">
        <v>17</v>
      </c>
      <c r="B137" t="s">
        <v>193</v>
      </c>
      <c r="F137" t="s">
        <v>491</v>
      </c>
      <c r="H137" s="7" t="s">
        <v>102</v>
      </c>
      <c r="I137" t="s">
        <v>22</v>
      </c>
      <c r="J137" s="7" t="s">
        <v>492</v>
      </c>
      <c r="K137" s="12" t="s">
        <v>493</v>
      </c>
      <c r="L137" t="s">
        <v>30</v>
      </c>
      <c r="M137" t="s">
        <v>494</v>
      </c>
      <c r="N137" s="11" t="s">
        <v>495</v>
      </c>
    </row>
    <row r="138" spans="1:15" ht="50.15" customHeight="1" x14ac:dyDescent="0.75">
      <c r="A138" t="s">
        <v>17</v>
      </c>
      <c r="B138" t="s">
        <v>193</v>
      </c>
      <c r="F138" t="s">
        <v>496</v>
      </c>
      <c r="H138" s="7" t="s">
        <v>102</v>
      </c>
      <c r="J138" s="7" t="s">
        <v>497</v>
      </c>
      <c r="K138" s="12" t="s">
        <v>493</v>
      </c>
      <c r="L138" t="s">
        <v>30</v>
      </c>
      <c r="M138" t="s">
        <v>494</v>
      </c>
      <c r="N138" s="11" t="s">
        <v>495</v>
      </c>
    </row>
    <row r="139" spans="1:15" ht="50.15" customHeight="1" x14ac:dyDescent="0.75">
      <c r="A139" t="s">
        <v>17</v>
      </c>
      <c r="B139" t="s">
        <v>75</v>
      </c>
      <c r="C139" t="s">
        <v>22</v>
      </c>
      <c r="F139" t="s">
        <v>498</v>
      </c>
      <c r="H139" s="7" t="s">
        <v>102</v>
      </c>
      <c r="J139" s="12" t="s">
        <v>499</v>
      </c>
      <c r="K139" s="11" t="s">
        <v>500</v>
      </c>
      <c r="L139" t="s">
        <v>157</v>
      </c>
      <c r="M139" t="s">
        <v>494</v>
      </c>
      <c r="N139" s="11" t="s">
        <v>495</v>
      </c>
    </row>
    <row r="140" spans="1:15" x14ac:dyDescent="0.75">
      <c r="F140" t="s">
        <v>501</v>
      </c>
      <c r="H140" s="7" t="s">
        <v>71</v>
      </c>
      <c r="I140" t="s">
        <v>22</v>
      </c>
      <c r="J140" t="s">
        <v>502</v>
      </c>
      <c r="L140" t="s">
        <v>157</v>
      </c>
    </row>
  </sheetData>
  <hyperlinks>
    <hyperlink ref="M116" r:id="rId1" xr:uid="{3192C6A5-E76E-4AE4-85A0-8873C09FDE84}"/>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93EE-4C44-4CF7-A385-C1D625CCDB6D}">
  <dimension ref="A1:T52"/>
  <sheetViews>
    <sheetView workbookViewId="0">
      <pane ySplit="2" topLeftCell="A33" activePane="bottomLeft" state="frozen"/>
      <selection pane="bottomLeft" activeCell="B34" sqref="B34"/>
    </sheetView>
  </sheetViews>
  <sheetFormatPr defaultColWidth="9.26953125" defaultRowHeight="14.75" x14ac:dyDescent="0.75"/>
  <cols>
    <col min="1" max="1" width="59" customWidth="1"/>
    <col min="2" max="2" width="59.7265625" customWidth="1"/>
    <col min="3" max="3" width="20" bestFit="1" customWidth="1"/>
    <col min="4" max="4" width="8.1796875" bestFit="1" customWidth="1"/>
    <col min="5" max="5" width="30.1796875" customWidth="1"/>
    <col min="6" max="6" width="65.54296875" customWidth="1"/>
    <col min="7" max="7" width="18.7265625" customWidth="1"/>
    <col min="8" max="8" width="9" customWidth="1"/>
    <col min="9" max="9" width="59" style="7" customWidth="1"/>
    <col min="10" max="10" width="11.54296875" bestFit="1" customWidth="1"/>
    <col min="11" max="11" width="12.26953125" bestFit="1" customWidth="1"/>
    <col min="12" max="12" width="15.26953125" bestFit="1" customWidth="1"/>
    <col min="13" max="13" width="9.54296875" style="16" bestFit="1" customWidth="1"/>
    <col min="14" max="14" width="18.26953125" bestFit="1" customWidth="1"/>
    <col min="15" max="15" width="13.54296875" bestFit="1" customWidth="1"/>
    <col min="16" max="16" width="21.54296875" bestFit="1" customWidth="1"/>
    <col min="17" max="17" width="13.54296875" customWidth="1"/>
    <col min="18" max="18" width="15.54296875" bestFit="1" customWidth="1"/>
    <col min="19" max="19" width="26.54296875" customWidth="1"/>
    <col min="20" max="20" width="24.453125" bestFit="1" customWidth="1"/>
  </cols>
  <sheetData>
    <row r="1" spans="1:20" s="14" customFormat="1" x14ac:dyDescent="0.75">
      <c r="A1" s="13" t="s">
        <v>510</v>
      </c>
      <c r="B1" s="13"/>
      <c r="I1" s="1"/>
      <c r="M1" s="15"/>
    </row>
    <row r="2" spans="1:20" s="1" customFormat="1" ht="29.5" x14ac:dyDescent="0.75">
      <c r="A2" s="1" t="s">
        <v>511</v>
      </c>
      <c r="B2" s="1" t="s">
        <v>512</v>
      </c>
      <c r="C2" s="1" t="s">
        <v>2</v>
      </c>
      <c r="D2" s="1" t="s">
        <v>3</v>
      </c>
      <c r="E2" s="1" t="s">
        <v>4</v>
      </c>
      <c r="F2" s="1" t="s">
        <v>5</v>
      </c>
      <c r="G2" s="1" t="s">
        <v>6</v>
      </c>
      <c r="H2" s="1" t="s">
        <v>513</v>
      </c>
      <c r="I2" s="1" t="s">
        <v>13</v>
      </c>
      <c r="J2" s="1" t="s">
        <v>514</v>
      </c>
      <c r="K2" s="1" t="s">
        <v>515</v>
      </c>
      <c r="L2" s="1" t="s">
        <v>516</v>
      </c>
      <c r="M2" s="25" t="s">
        <v>517</v>
      </c>
      <c r="N2" s="1" t="s">
        <v>518</v>
      </c>
      <c r="O2" s="1" t="s">
        <v>519</v>
      </c>
      <c r="P2" s="1" t="s">
        <v>520</v>
      </c>
      <c r="Q2" s="1" t="s">
        <v>9</v>
      </c>
      <c r="R2" s="1" t="s">
        <v>10</v>
      </c>
      <c r="S2" s="1" t="s">
        <v>503</v>
      </c>
      <c r="T2" s="1" t="s">
        <v>504</v>
      </c>
    </row>
    <row r="3" spans="1:20" x14ac:dyDescent="0.75">
      <c r="A3" t="s">
        <v>521</v>
      </c>
      <c r="B3" t="s">
        <v>522</v>
      </c>
      <c r="C3" s="4">
        <v>43529</v>
      </c>
      <c r="D3" s="18"/>
      <c r="E3" t="s">
        <v>523</v>
      </c>
      <c r="F3" t="s">
        <v>524</v>
      </c>
      <c r="H3">
        <v>3.5</v>
      </c>
      <c r="J3" s="18" t="s">
        <v>525</v>
      </c>
      <c r="K3">
        <v>26</v>
      </c>
      <c r="L3">
        <v>21</v>
      </c>
      <c r="M3" s="16">
        <v>0.19230769230769232</v>
      </c>
      <c r="N3" t="s">
        <v>526</v>
      </c>
      <c r="Q3" s="17"/>
    </row>
    <row r="4" spans="1:20" x14ac:dyDescent="0.75">
      <c r="A4" t="s">
        <v>521</v>
      </c>
      <c r="B4" t="s">
        <v>527</v>
      </c>
      <c r="C4" s="4">
        <v>43531</v>
      </c>
      <c r="E4" t="s">
        <v>523</v>
      </c>
      <c r="F4" t="s">
        <v>528</v>
      </c>
      <c r="H4">
        <v>3.5</v>
      </c>
      <c r="J4" s="18" t="s">
        <v>525</v>
      </c>
      <c r="K4">
        <v>26</v>
      </c>
      <c r="L4">
        <v>23</v>
      </c>
      <c r="M4" s="16">
        <v>0.11538461538461539</v>
      </c>
      <c r="N4" t="s">
        <v>529</v>
      </c>
      <c r="Q4" s="17"/>
    </row>
    <row r="5" spans="1:20" x14ac:dyDescent="0.75">
      <c r="A5" t="s">
        <v>521</v>
      </c>
      <c r="B5" t="s">
        <v>530</v>
      </c>
      <c r="C5" s="4">
        <v>43543</v>
      </c>
      <c r="E5" t="s">
        <v>523</v>
      </c>
      <c r="F5" t="s">
        <v>531</v>
      </c>
      <c r="H5">
        <v>3.5</v>
      </c>
      <c r="J5" s="18" t="s">
        <v>525</v>
      </c>
      <c r="K5">
        <v>26</v>
      </c>
      <c r="L5">
        <v>22</v>
      </c>
      <c r="M5" s="16">
        <v>0.15384615384615385</v>
      </c>
      <c r="N5" t="s">
        <v>532</v>
      </c>
      <c r="Q5" s="17"/>
    </row>
    <row r="6" spans="1:20" x14ac:dyDescent="0.75">
      <c r="A6" t="s">
        <v>521</v>
      </c>
      <c r="B6" t="s">
        <v>533</v>
      </c>
      <c r="C6" s="4">
        <v>43545</v>
      </c>
      <c r="E6" t="s">
        <v>523</v>
      </c>
      <c r="F6" t="s">
        <v>534</v>
      </c>
      <c r="H6">
        <v>3.5</v>
      </c>
      <c r="J6" s="18" t="s">
        <v>525</v>
      </c>
      <c r="K6">
        <v>26</v>
      </c>
      <c r="L6">
        <v>22</v>
      </c>
      <c r="M6" s="16">
        <v>0.15384615384615385</v>
      </c>
      <c r="N6" t="s">
        <v>532</v>
      </c>
      <c r="Q6" s="17"/>
    </row>
    <row r="7" spans="1:20" x14ac:dyDescent="0.75">
      <c r="A7" t="s">
        <v>521</v>
      </c>
      <c r="B7" t="s">
        <v>535</v>
      </c>
      <c r="C7" s="4">
        <v>43550</v>
      </c>
      <c r="E7" t="s">
        <v>523</v>
      </c>
      <c r="F7" t="s">
        <v>536</v>
      </c>
      <c r="H7">
        <v>3.5</v>
      </c>
      <c r="J7" s="18" t="s">
        <v>525</v>
      </c>
      <c r="K7">
        <v>26</v>
      </c>
      <c r="L7">
        <v>21</v>
      </c>
      <c r="M7" s="16">
        <v>0.19230769230769232</v>
      </c>
      <c r="N7" t="s">
        <v>526</v>
      </c>
      <c r="Q7" s="17"/>
    </row>
    <row r="8" spans="1:20" x14ac:dyDescent="0.75">
      <c r="A8" t="s">
        <v>521</v>
      </c>
      <c r="B8" t="s">
        <v>537</v>
      </c>
      <c r="C8" s="4">
        <v>43552</v>
      </c>
      <c r="E8" t="s">
        <v>523</v>
      </c>
      <c r="F8" t="s">
        <v>538</v>
      </c>
      <c r="H8">
        <v>3.5</v>
      </c>
      <c r="J8" s="18" t="s">
        <v>525</v>
      </c>
      <c r="K8">
        <v>26</v>
      </c>
      <c r="L8">
        <v>21</v>
      </c>
      <c r="M8" s="16">
        <v>0.19230769230769232</v>
      </c>
      <c r="N8" t="s">
        <v>526</v>
      </c>
      <c r="Q8" s="17"/>
    </row>
    <row r="9" spans="1:20" x14ac:dyDescent="0.75">
      <c r="A9" t="s">
        <v>521</v>
      </c>
      <c r="B9" t="s">
        <v>539</v>
      </c>
      <c r="C9" s="4">
        <v>43557</v>
      </c>
      <c r="E9" t="s">
        <v>523</v>
      </c>
      <c r="F9" t="s">
        <v>540</v>
      </c>
      <c r="H9">
        <v>3.5</v>
      </c>
      <c r="J9" s="18" t="s">
        <v>525</v>
      </c>
      <c r="K9">
        <v>26</v>
      </c>
      <c r="L9">
        <v>22</v>
      </c>
      <c r="M9" s="16">
        <v>0.15384615384615385</v>
      </c>
      <c r="N9" t="s">
        <v>532</v>
      </c>
      <c r="Q9" s="17"/>
    </row>
    <row r="10" spans="1:20" x14ac:dyDescent="0.75">
      <c r="A10" t="s">
        <v>521</v>
      </c>
      <c r="B10" t="s">
        <v>541</v>
      </c>
      <c r="C10" s="4">
        <v>43559</v>
      </c>
      <c r="E10" t="s">
        <v>523</v>
      </c>
      <c r="F10" t="s">
        <v>542</v>
      </c>
      <c r="H10">
        <v>3.5</v>
      </c>
      <c r="J10" s="18" t="s">
        <v>525</v>
      </c>
      <c r="K10">
        <v>26</v>
      </c>
      <c r="L10">
        <v>21</v>
      </c>
      <c r="M10" s="16">
        <v>0.19230769230769232</v>
      </c>
      <c r="N10" t="s">
        <v>526</v>
      </c>
      <c r="Q10" s="17"/>
    </row>
    <row r="11" spans="1:20" x14ac:dyDescent="0.75">
      <c r="A11" t="s">
        <v>543</v>
      </c>
      <c r="B11" t="s">
        <v>543</v>
      </c>
      <c r="C11" s="4">
        <v>43557</v>
      </c>
      <c r="E11" t="s">
        <v>544</v>
      </c>
      <c r="F11" t="s">
        <v>545</v>
      </c>
      <c r="H11">
        <v>7.5</v>
      </c>
      <c r="J11" s="17" t="s">
        <v>546</v>
      </c>
      <c r="K11">
        <v>66</v>
      </c>
      <c r="L11">
        <v>60</v>
      </c>
      <c r="M11" s="16">
        <v>9.0909090909090912E-2</v>
      </c>
      <c r="N11" t="s">
        <v>547</v>
      </c>
      <c r="O11" t="s">
        <v>548</v>
      </c>
      <c r="Q11" s="17"/>
    </row>
    <row r="12" spans="1:20" s="20" customFormat="1" ht="59" x14ac:dyDescent="0.75">
      <c r="A12" s="20" t="s">
        <v>549</v>
      </c>
      <c r="B12" s="20" t="s">
        <v>550</v>
      </c>
      <c r="C12" s="21">
        <v>43606</v>
      </c>
      <c r="D12" s="20" t="s">
        <v>19</v>
      </c>
      <c r="E12" s="20" t="s">
        <v>551</v>
      </c>
      <c r="F12" s="20" t="s">
        <v>552</v>
      </c>
      <c r="H12" s="20">
        <v>2</v>
      </c>
      <c r="I12" s="26" t="s">
        <v>553</v>
      </c>
      <c r="J12" s="22" t="s">
        <v>554</v>
      </c>
      <c r="K12" s="20">
        <v>62</v>
      </c>
      <c r="L12" s="20">
        <v>27</v>
      </c>
      <c r="M12" s="23">
        <v>0.56451612903225812</v>
      </c>
      <c r="N12" s="20" t="s">
        <v>555</v>
      </c>
      <c r="Q12" s="22"/>
      <c r="R12" s="22"/>
    </row>
    <row r="13" spans="1:20" s="20" customFormat="1" x14ac:dyDescent="0.75">
      <c r="A13" s="20" t="s">
        <v>506</v>
      </c>
      <c r="B13" s="24" t="s">
        <v>525</v>
      </c>
      <c r="C13" s="21">
        <v>42906</v>
      </c>
      <c r="D13" s="20" t="s">
        <v>263</v>
      </c>
      <c r="E13" s="20" t="s">
        <v>507</v>
      </c>
      <c r="F13" s="20" t="s">
        <v>505</v>
      </c>
      <c r="I13" s="26"/>
      <c r="J13" s="24" t="s">
        <v>525</v>
      </c>
      <c r="M13" s="23"/>
      <c r="Q13" s="22"/>
      <c r="R13" s="22"/>
    </row>
    <row r="14" spans="1:20" s="20" customFormat="1" x14ac:dyDescent="0.75">
      <c r="A14" s="20" t="s">
        <v>508</v>
      </c>
      <c r="B14" s="24" t="s">
        <v>525</v>
      </c>
      <c r="C14" s="21">
        <v>42914</v>
      </c>
      <c r="D14" s="20" t="s">
        <v>263</v>
      </c>
      <c r="E14" s="20" t="s">
        <v>507</v>
      </c>
      <c r="F14" s="20" t="s">
        <v>505</v>
      </c>
      <c r="I14" s="26"/>
      <c r="J14" s="24" t="s">
        <v>525</v>
      </c>
      <c r="M14" s="23"/>
      <c r="Q14" s="22"/>
      <c r="R14" s="22"/>
    </row>
    <row r="15" spans="1:20" x14ac:dyDescent="0.75">
      <c r="A15" t="s">
        <v>556</v>
      </c>
      <c r="B15" t="s">
        <v>557</v>
      </c>
      <c r="C15" s="4">
        <v>43636</v>
      </c>
      <c r="E15" t="s">
        <v>523</v>
      </c>
      <c r="F15" t="s">
        <v>558</v>
      </c>
      <c r="H15">
        <v>8</v>
      </c>
      <c r="J15" s="17" t="s">
        <v>559</v>
      </c>
      <c r="K15">
        <v>17</v>
      </c>
      <c r="L15">
        <v>21</v>
      </c>
      <c r="M15" s="16">
        <v>-0.23529411764705882</v>
      </c>
      <c r="N15" t="s">
        <v>560</v>
      </c>
      <c r="Q15" s="17"/>
    </row>
    <row r="16" spans="1:20" x14ac:dyDescent="0.75">
      <c r="A16" t="s">
        <v>556</v>
      </c>
      <c r="B16" t="s">
        <v>557</v>
      </c>
      <c r="C16" s="4">
        <v>43637</v>
      </c>
      <c r="E16" t="s">
        <v>523</v>
      </c>
      <c r="F16" t="s">
        <v>558</v>
      </c>
      <c r="H16">
        <v>8</v>
      </c>
      <c r="J16" s="17" t="s">
        <v>559</v>
      </c>
      <c r="K16">
        <v>17</v>
      </c>
      <c r="L16">
        <v>21</v>
      </c>
      <c r="M16" s="16">
        <v>-0.23529411764705882</v>
      </c>
      <c r="N16" t="s">
        <v>560</v>
      </c>
      <c r="Q16" s="17"/>
    </row>
    <row r="17" spans="1:17" ht="29.5" x14ac:dyDescent="0.75">
      <c r="A17" t="s">
        <v>556</v>
      </c>
      <c r="B17" t="s">
        <v>557</v>
      </c>
      <c r="C17" s="4">
        <v>43640</v>
      </c>
      <c r="E17" t="s">
        <v>523</v>
      </c>
      <c r="F17" t="s">
        <v>558</v>
      </c>
      <c r="H17">
        <v>8</v>
      </c>
      <c r="I17" s="7" t="s">
        <v>561</v>
      </c>
      <c r="J17" s="17" t="s">
        <v>559</v>
      </c>
      <c r="K17">
        <v>17</v>
      </c>
      <c r="L17">
        <v>21</v>
      </c>
      <c r="M17" s="16">
        <v>-0.23529411764705882</v>
      </c>
      <c r="N17" t="s">
        <v>560</v>
      </c>
      <c r="Q17" s="17"/>
    </row>
    <row r="18" spans="1:17" ht="29.5" x14ac:dyDescent="0.75">
      <c r="A18" t="s">
        <v>562</v>
      </c>
      <c r="B18" t="s">
        <v>563</v>
      </c>
      <c r="C18" s="4">
        <v>43685</v>
      </c>
      <c r="E18" t="s">
        <v>564</v>
      </c>
      <c r="F18" t="s">
        <v>565</v>
      </c>
      <c r="H18">
        <v>4</v>
      </c>
      <c r="I18" s="7" t="s">
        <v>566</v>
      </c>
      <c r="J18" s="17" t="s">
        <v>567</v>
      </c>
      <c r="K18">
        <v>78</v>
      </c>
      <c r="L18">
        <v>45</v>
      </c>
      <c r="M18" s="16">
        <v>0.42307692307692307</v>
      </c>
      <c r="N18" t="s">
        <v>568</v>
      </c>
      <c r="O18" t="s">
        <v>569</v>
      </c>
      <c r="P18">
        <v>4</v>
      </c>
      <c r="Q18" s="17"/>
    </row>
    <row r="19" spans="1:17" ht="132.75" x14ac:dyDescent="0.75">
      <c r="A19" t="s">
        <v>570</v>
      </c>
      <c r="B19" t="s">
        <v>571</v>
      </c>
      <c r="C19" s="4">
        <v>43713</v>
      </c>
      <c r="E19" t="s">
        <v>572</v>
      </c>
      <c r="F19" t="s">
        <v>573</v>
      </c>
      <c r="H19">
        <v>8</v>
      </c>
      <c r="I19" s="7" t="s">
        <v>574</v>
      </c>
      <c r="J19" s="17" t="s">
        <v>575</v>
      </c>
      <c r="K19">
        <v>65</v>
      </c>
      <c r="L19">
        <v>45</v>
      </c>
      <c r="M19" s="16">
        <v>0.30769230769230771</v>
      </c>
      <c r="N19" t="s">
        <v>576</v>
      </c>
      <c r="O19" t="s">
        <v>577</v>
      </c>
      <c r="P19">
        <v>5</v>
      </c>
      <c r="Q19" s="17"/>
    </row>
    <row r="20" spans="1:17" x14ac:dyDescent="0.75">
      <c r="A20" t="s">
        <v>578</v>
      </c>
      <c r="B20" t="s">
        <v>579</v>
      </c>
      <c r="C20" s="4">
        <v>43718</v>
      </c>
      <c r="E20" t="s">
        <v>580</v>
      </c>
      <c r="F20" t="s">
        <v>581</v>
      </c>
      <c r="H20">
        <v>8</v>
      </c>
      <c r="J20" s="17" t="s">
        <v>582</v>
      </c>
      <c r="K20">
        <v>31</v>
      </c>
      <c r="L20">
        <v>19</v>
      </c>
      <c r="M20" s="16">
        <v>0.38709677419354838</v>
      </c>
      <c r="N20" t="s">
        <v>583</v>
      </c>
      <c r="O20" t="s">
        <v>577</v>
      </c>
      <c r="P20">
        <v>5</v>
      </c>
      <c r="Q20" s="17"/>
    </row>
    <row r="21" spans="1:17" x14ac:dyDescent="0.75">
      <c r="A21" t="s">
        <v>578</v>
      </c>
      <c r="B21" t="s">
        <v>584</v>
      </c>
      <c r="C21" s="4">
        <v>43727</v>
      </c>
      <c r="E21" t="s">
        <v>580</v>
      </c>
      <c r="F21" t="s">
        <v>581</v>
      </c>
      <c r="H21">
        <v>8</v>
      </c>
      <c r="J21" s="17" t="s">
        <v>585</v>
      </c>
      <c r="K21">
        <v>31</v>
      </c>
      <c r="L21">
        <v>15</v>
      </c>
      <c r="M21" s="16">
        <v>0.5161290322580645</v>
      </c>
      <c r="N21" t="s">
        <v>586</v>
      </c>
      <c r="O21" t="s">
        <v>577</v>
      </c>
      <c r="P21">
        <v>5</v>
      </c>
      <c r="Q21" s="17"/>
    </row>
    <row r="22" spans="1:17" ht="29.5" x14ac:dyDescent="0.75">
      <c r="A22" t="s">
        <v>587</v>
      </c>
      <c r="B22" t="s">
        <v>588</v>
      </c>
      <c r="C22" s="4">
        <v>43725</v>
      </c>
      <c r="E22" t="s">
        <v>564</v>
      </c>
      <c r="F22" t="s">
        <v>589</v>
      </c>
      <c r="H22">
        <v>4</v>
      </c>
      <c r="I22" s="7" t="s">
        <v>590</v>
      </c>
      <c r="J22" s="17" t="s">
        <v>591</v>
      </c>
      <c r="K22">
        <v>72</v>
      </c>
      <c r="L22">
        <v>38</v>
      </c>
      <c r="M22" s="16">
        <v>0.47222222222222221</v>
      </c>
      <c r="N22" t="s">
        <v>592</v>
      </c>
      <c r="O22" t="s">
        <v>577</v>
      </c>
      <c r="Q22" s="17"/>
    </row>
    <row r="23" spans="1:17" ht="29.5" x14ac:dyDescent="0.75">
      <c r="A23" t="s">
        <v>593</v>
      </c>
      <c r="B23" t="s">
        <v>594</v>
      </c>
      <c r="C23" s="4">
        <v>43734</v>
      </c>
      <c r="E23" t="s">
        <v>595</v>
      </c>
      <c r="F23" t="s">
        <v>596</v>
      </c>
      <c r="H23">
        <v>4</v>
      </c>
      <c r="I23" s="7" t="s">
        <v>597</v>
      </c>
      <c r="J23" s="17" t="s">
        <v>598</v>
      </c>
      <c r="K23">
        <v>35</v>
      </c>
      <c r="L23">
        <v>29</v>
      </c>
      <c r="M23" s="16">
        <v>0.17142857142857143</v>
      </c>
      <c r="N23" t="s">
        <v>599</v>
      </c>
      <c r="Q23" s="17"/>
    </row>
    <row r="24" spans="1:17" ht="103.25" x14ac:dyDescent="0.75">
      <c r="A24" t="s">
        <v>600</v>
      </c>
      <c r="B24" t="s">
        <v>601</v>
      </c>
      <c r="C24" s="4">
        <v>43738</v>
      </c>
      <c r="E24" t="s">
        <v>572</v>
      </c>
      <c r="F24" t="s">
        <v>602</v>
      </c>
      <c r="H24">
        <v>4</v>
      </c>
      <c r="I24" s="7" t="s">
        <v>603</v>
      </c>
      <c r="J24" s="17" t="s">
        <v>604</v>
      </c>
      <c r="K24">
        <v>70</v>
      </c>
      <c r="L24">
        <v>49</v>
      </c>
      <c r="M24" s="16">
        <v>0.3</v>
      </c>
      <c r="N24" t="s">
        <v>605</v>
      </c>
      <c r="O24" t="s">
        <v>577</v>
      </c>
      <c r="P24">
        <v>4</v>
      </c>
      <c r="Q24" s="17"/>
    </row>
    <row r="25" spans="1:17" ht="29.5" x14ac:dyDescent="0.75">
      <c r="A25" t="s">
        <v>606</v>
      </c>
      <c r="B25" t="s">
        <v>607</v>
      </c>
      <c r="C25" s="4">
        <v>43746</v>
      </c>
      <c r="E25" t="s">
        <v>564</v>
      </c>
      <c r="F25" t="s">
        <v>608</v>
      </c>
      <c r="H25">
        <v>4</v>
      </c>
      <c r="I25" s="7" t="s">
        <v>590</v>
      </c>
      <c r="J25" s="17" t="s">
        <v>609</v>
      </c>
      <c r="K25">
        <v>48</v>
      </c>
      <c r="L25">
        <v>29</v>
      </c>
      <c r="M25" s="16">
        <v>0.39583333333333331</v>
      </c>
      <c r="N25" t="s">
        <v>610</v>
      </c>
      <c r="Q25" s="17"/>
    </row>
    <row r="26" spans="1:17" ht="206.5" x14ac:dyDescent="0.75">
      <c r="A26" t="s">
        <v>611</v>
      </c>
      <c r="B26" t="s">
        <v>612</v>
      </c>
      <c r="C26" s="4">
        <v>43759</v>
      </c>
      <c r="E26" t="s">
        <v>613</v>
      </c>
      <c r="F26" s="7" t="s">
        <v>614</v>
      </c>
      <c r="H26">
        <v>8</v>
      </c>
      <c r="I26" s="7" t="s">
        <v>615</v>
      </c>
      <c r="J26" s="17" t="s">
        <v>616</v>
      </c>
      <c r="K26">
        <v>17</v>
      </c>
      <c r="L26">
        <v>12</v>
      </c>
      <c r="M26" s="16">
        <v>0.29411764705882354</v>
      </c>
      <c r="N26" t="s">
        <v>617</v>
      </c>
      <c r="O26" t="s">
        <v>577</v>
      </c>
      <c r="P26">
        <v>5</v>
      </c>
      <c r="Q26" s="17"/>
    </row>
    <row r="27" spans="1:17" x14ac:dyDescent="0.75">
      <c r="A27" t="s">
        <v>611</v>
      </c>
      <c r="B27" t="s">
        <v>618</v>
      </c>
      <c r="C27" s="4">
        <v>43760</v>
      </c>
      <c r="E27" t="s">
        <v>613</v>
      </c>
      <c r="F27" t="s">
        <v>614</v>
      </c>
      <c r="H27">
        <v>8</v>
      </c>
      <c r="I27" s="7" t="s">
        <v>619</v>
      </c>
      <c r="J27" s="17" t="s">
        <v>620</v>
      </c>
      <c r="K27">
        <v>43</v>
      </c>
      <c r="L27">
        <v>34</v>
      </c>
      <c r="M27" s="16">
        <v>0.20930232558139536</v>
      </c>
      <c r="N27" t="s">
        <v>621</v>
      </c>
      <c r="O27" t="s">
        <v>577</v>
      </c>
      <c r="P27">
        <v>5</v>
      </c>
      <c r="Q27" s="17"/>
    </row>
    <row r="28" spans="1:17" ht="44.25" x14ac:dyDescent="0.75">
      <c r="A28" t="s">
        <v>622</v>
      </c>
      <c r="B28" t="s">
        <v>623</v>
      </c>
      <c r="C28" s="4">
        <v>43774</v>
      </c>
      <c r="E28" t="s">
        <v>564</v>
      </c>
      <c r="F28" t="s">
        <v>624</v>
      </c>
      <c r="H28">
        <v>4</v>
      </c>
      <c r="I28" s="7" t="s">
        <v>625</v>
      </c>
      <c r="J28" s="17" t="s">
        <v>626</v>
      </c>
      <c r="K28">
        <v>45</v>
      </c>
      <c r="L28">
        <v>25</v>
      </c>
      <c r="M28" s="16">
        <v>0.44444444444444442</v>
      </c>
      <c r="N28" t="s">
        <v>627</v>
      </c>
      <c r="Q28" s="17"/>
    </row>
    <row r="29" spans="1:17" ht="88.5" x14ac:dyDescent="0.75">
      <c r="A29" t="s">
        <v>628</v>
      </c>
      <c r="B29" t="s">
        <v>629</v>
      </c>
      <c r="C29" s="4">
        <v>43776</v>
      </c>
      <c r="E29" t="s">
        <v>630</v>
      </c>
      <c r="F29" t="s">
        <v>631</v>
      </c>
      <c r="H29">
        <v>4</v>
      </c>
      <c r="I29" s="7" t="s">
        <v>632</v>
      </c>
      <c r="J29" s="17" t="s">
        <v>633</v>
      </c>
      <c r="K29">
        <v>36</v>
      </c>
      <c r="L29">
        <v>28</v>
      </c>
      <c r="M29" s="16">
        <v>0.22222222222222221</v>
      </c>
      <c r="N29" t="s">
        <v>634</v>
      </c>
      <c r="O29" t="s">
        <v>577</v>
      </c>
      <c r="P29">
        <v>5</v>
      </c>
      <c r="Q29" s="17"/>
    </row>
    <row r="30" spans="1:17" ht="29.5" x14ac:dyDescent="0.75">
      <c r="A30" t="s">
        <v>635</v>
      </c>
      <c r="B30" t="s">
        <v>636</v>
      </c>
      <c r="C30" s="4">
        <v>43781</v>
      </c>
      <c r="E30" t="s">
        <v>595</v>
      </c>
      <c r="F30" t="s">
        <v>637</v>
      </c>
      <c r="H30">
        <v>2</v>
      </c>
      <c r="I30" s="7" t="s">
        <v>638</v>
      </c>
      <c r="J30" s="17" t="s">
        <v>639</v>
      </c>
      <c r="K30">
        <v>47</v>
      </c>
      <c r="L30">
        <v>17</v>
      </c>
      <c r="M30" s="16">
        <v>0.63829787234042556</v>
      </c>
      <c r="N30" t="s">
        <v>640</v>
      </c>
      <c r="Q30" s="17"/>
    </row>
    <row r="31" spans="1:17" ht="29.5" x14ac:dyDescent="0.75">
      <c r="A31" t="s">
        <v>635</v>
      </c>
      <c r="B31" t="s">
        <v>641</v>
      </c>
      <c r="C31" s="4">
        <v>43783</v>
      </c>
      <c r="E31" t="s">
        <v>595</v>
      </c>
      <c r="F31" t="s">
        <v>642</v>
      </c>
      <c r="H31">
        <v>2</v>
      </c>
      <c r="I31" s="7" t="s">
        <v>638</v>
      </c>
      <c r="J31" s="17" t="s">
        <v>643</v>
      </c>
      <c r="K31">
        <v>15</v>
      </c>
      <c r="L31">
        <v>13</v>
      </c>
      <c r="M31" s="16">
        <v>0.13333333333333333</v>
      </c>
      <c r="N31" t="s">
        <v>644</v>
      </c>
      <c r="Q31" s="17"/>
    </row>
    <row r="32" spans="1:17" ht="44.25" x14ac:dyDescent="0.75">
      <c r="A32" t="s">
        <v>645</v>
      </c>
      <c r="B32" t="s">
        <v>646</v>
      </c>
      <c r="C32" s="4">
        <v>43788</v>
      </c>
      <c r="E32" t="s">
        <v>564</v>
      </c>
      <c r="F32" t="s">
        <v>647</v>
      </c>
      <c r="H32">
        <v>4</v>
      </c>
      <c r="I32" s="7" t="s">
        <v>625</v>
      </c>
      <c r="J32" s="17" t="s">
        <v>648</v>
      </c>
      <c r="K32">
        <v>38</v>
      </c>
      <c r="L32">
        <v>33</v>
      </c>
      <c r="M32" s="16">
        <v>0.13157894736842105</v>
      </c>
      <c r="N32" t="s">
        <v>649</v>
      </c>
      <c r="Q32" s="17"/>
    </row>
    <row r="33" spans="1:19" ht="29.5" x14ac:dyDescent="0.75">
      <c r="A33" t="s">
        <v>650</v>
      </c>
      <c r="B33" t="s">
        <v>651</v>
      </c>
      <c r="C33" s="4">
        <v>43782</v>
      </c>
      <c r="E33" t="s">
        <v>595</v>
      </c>
      <c r="F33" t="s">
        <v>652</v>
      </c>
      <c r="H33">
        <v>2</v>
      </c>
      <c r="I33" s="7" t="s">
        <v>638</v>
      </c>
      <c r="J33" s="17" t="s">
        <v>653</v>
      </c>
      <c r="K33">
        <v>37</v>
      </c>
      <c r="L33">
        <v>17</v>
      </c>
      <c r="M33" s="16">
        <v>0.54054054054054057</v>
      </c>
      <c r="N33" t="s">
        <v>654</v>
      </c>
      <c r="Q33" s="17"/>
      <c r="S33" t="s">
        <v>655</v>
      </c>
    </row>
    <row r="34" spans="1:19" x14ac:dyDescent="0.75">
      <c r="A34" t="s">
        <v>656</v>
      </c>
      <c r="B34" s="19" t="s">
        <v>525</v>
      </c>
      <c r="C34" s="4"/>
      <c r="D34" t="s">
        <v>19</v>
      </c>
      <c r="F34" t="s">
        <v>509</v>
      </c>
      <c r="J34" s="18" t="s">
        <v>525</v>
      </c>
      <c r="Q34" s="17"/>
    </row>
    <row r="35" spans="1:19" x14ac:dyDescent="0.75">
      <c r="C35" s="4"/>
      <c r="Q35" s="17"/>
    </row>
    <row r="36" spans="1:19" x14ac:dyDescent="0.75">
      <c r="C36" s="4"/>
      <c r="Q36" s="17"/>
    </row>
    <row r="37" spans="1:19" x14ac:dyDescent="0.75">
      <c r="C37" s="4"/>
      <c r="Q37" s="17"/>
    </row>
    <row r="38" spans="1:19" x14ac:dyDescent="0.75">
      <c r="C38" s="4"/>
      <c r="Q38" s="17"/>
    </row>
    <row r="39" spans="1:19" x14ac:dyDescent="0.75">
      <c r="C39" s="4"/>
      <c r="Q39" s="17"/>
    </row>
    <row r="40" spans="1:19" x14ac:dyDescent="0.75">
      <c r="C40" s="4"/>
      <c r="Q40" s="17"/>
    </row>
    <row r="41" spans="1:19" x14ac:dyDescent="0.75">
      <c r="C41" s="4"/>
      <c r="Q41" s="17"/>
    </row>
    <row r="42" spans="1:19" x14ac:dyDescent="0.75">
      <c r="C42" s="4"/>
      <c r="Q42" s="17"/>
    </row>
    <row r="43" spans="1:19" x14ac:dyDescent="0.75">
      <c r="C43" s="4"/>
      <c r="Q43" s="17"/>
    </row>
    <row r="44" spans="1:19" x14ac:dyDescent="0.75">
      <c r="C44" s="4"/>
      <c r="Q44" s="17"/>
    </row>
    <row r="45" spans="1:19" x14ac:dyDescent="0.75">
      <c r="Q45" s="17"/>
    </row>
    <row r="46" spans="1:19" x14ac:dyDescent="0.75">
      <c r="C46" s="4"/>
      <c r="Q46" s="17"/>
    </row>
    <row r="47" spans="1:19" x14ac:dyDescent="0.75">
      <c r="C47" s="4"/>
      <c r="Q47" s="17"/>
    </row>
    <row r="48" spans="1:19" x14ac:dyDescent="0.75">
      <c r="C48" s="4"/>
      <c r="Q48" s="17"/>
    </row>
    <row r="49" spans="3:17" x14ac:dyDescent="0.75">
      <c r="C49" s="4"/>
      <c r="Q49" s="17"/>
    </row>
    <row r="50" spans="3:17" x14ac:dyDescent="0.75">
      <c r="C50" s="4"/>
      <c r="Q50" s="17"/>
    </row>
    <row r="51" spans="3:17" x14ac:dyDescent="0.75">
      <c r="C51" s="4"/>
      <c r="Q51" s="17"/>
    </row>
    <row r="52" spans="3:17" x14ac:dyDescent="0.75">
      <c r="C52" s="4"/>
      <c r="Q52" s="17"/>
    </row>
  </sheetData>
  <hyperlinks>
    <hyperlink ref="J32" r:id="rId1" xr:uid="{79D87B73-141C-46F2-99EC-C87E7B55290A}"/>
    <hyperlink ref="J11" r:id="rId2" xr:uid="{3A6917E7-5638-418A-AB0D-CEF9F87B27DC}"/>
    <hyperlink ref="J18" r:id="rId3" xr:uid="{A3BA0A73-DE51-45BA-B4C3-D032F4BA03A3}"/>
    <hyperlink ref="J33" r:id="rId4" xr:uid="{E9B0BF90-F67B-4D59-A900-A1BF69E278F8}"/>
    <hyperlink ref="J29" r:id="rId5" xr:uid="{139DC798-2FA9-4B7E-A6FC-21633EEAC432}"/>
    <hyperlink ref="J24" r:id="rId6" xr:uid="{BFABD016-35DD-47DB-A35E-C1D0C6D64B56}"/>
    <hyperlink ref="J25" r:id="rId7" xr:uid="{D4BA2FF0-0027-422D-B6D1-583B63A1D15C}"/>
    <hyperlink ref="J12" r:id="rId8" xr:uid="{D19E6005-E912-4B6F-8A4E-47152656EED2}"/>
    <hyperlink ref="J30" r:id="rId9" xr:uid="{D4C320ED-4769-4DD5-8CB0-AD8475BA5E46}"/>
    <hyperlink ref="J26" r:id="rId10" xr:uid="{A26A770E-5B50-4A02-8E83-0A4E31665521}"/>
    <hyperlink ref="J27" r:id="rId11" xr:uid="{6AFB899B-9FF7-4D56-9994-1F1B646B373E}"/>
    <hyperlink ref="J28" r:id="rId12" xr:uid="{89DFC8CF-C574-45E3-A6C8-9AC5A225C1F3}"/>
    <hyperlink ref="J15" r:id="rId13" xr:uid="{89D03DF9-03F5-4A96-857B-B4C3BE36F808}"/>
    <hyperlink ref="J16" r:id="rId14" xr:uid="{4EA5E043-FBDD-48CC-9E76-6D8D7E082F21}"/>
    <hyperlink ref="J17" r:id="rId15" xr:uid="{6106B284-9E5E-4601-8168-4406C674F031}"/>
    <hyperlink ref="J19" r:id="rId16" xr:uid="{3FAEF084-6164-45D5-87D6-1366698357A8}"/>
    <hyperlink ref="J20" r:id="rId17" xr:uid="{AA233DD0-BE3D-4040-9B2F-1929574C4068}"/>
    <hyperlink ref="J21" r:id="rId18" xr:uid="{169BEA21-FEEB-4491-BD4D-90FFB6D5DC0C}"/>
    <hyperlink ref="J22" r:id="rId19" xr:uid="{3630B4D6-D575-45B3-B29F-C0CBAE1D1804}"/>
    <hyperlink ref="J23" r:id="rId20" xr:uid="{5C9F9C45-E3A8-4EF0-BC9C-91752B3C0238}"/>
  </hyperlinks>
  <pageMargins left="0.7" right="0.7" top="0.75" bottom="0.75" header="0.3" footer="0.3"/>
  <pageSetup orientation="portrait" r:id="rId21"/>
  <tableParts count="1">
    <tablePart r:id="rId2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16D99-A4B2-4A47-87BF-BEF37E847665}">
  <dimension ref="A1:E33"/>
  <sheetViews>
    <sheetView workbookViewId="0">
      <selection activeCell="E2" sqref="E2:E13"/>
    </sheetView>
  </sheetViews>
  <sheetFormatPr defaultRowHeight="14.75" x14ac:dyDescent="0.75"/>
  <cols>
    <col min="1" max="1" width="59.7265625" bestFit="1" customWidth="1"/>
    <col min="2" max="2" width="18.81640625" bestFit="1" customWidth="1"/>
    <col min="3" max="3" width="26.26953125" bestFit="1" customWidth="1"/>
    <col min="4" max="4" width="15.453125" bestFit="1" customWidth="1"/>
    <col min="5" max="5" width="17.54296875" bestFit="1" customWidth="1"/>
  </cols>
  <sheetData>
    <row r="1" spans="1:5" ht="15.5" thickBot="1" x14ac:dyDescent="0.9">
      <c r="A1" s="27" t="s">
        <v>657</v>
      </c>
      <c r="B1" s="28" t="s">
        <v>658</v>
      </c>
      <c r="C1" s="28" t="s">
        <v>659</v>
      </c>
      <c r="D1" s="29" t="s">
        <v>660</v>
      </c>
      <c r="E1" s="30" t="s">
        <v>661</v>
      </c>
    </row>
    <row r="2" spans="1:5" ht="15.5" thickBot="1" x14ac:dyDescent="0.9">
      <c r="A2" s="31" t="s">
        <v>662</v>
      </c>
      <c r="B2" s="32" t="s">
        <v>663</v>
      </c>
      <c r="C2" s="33">
        <v>44305</v>
      </c>
      <c r="D2" s="34">
        <v>50</v>
      </c>
      <c r="E2" s="35"/>
    </row>
    <row r="3" spans="1:5" ht="15.5" thickBot="1" x14ac:dyDescent="0.9">
      <c r="A3" s="31" t="s">
        <v>664</v>
      </c>
      <c r="B3" s="32" t="s">
        <v>663</v>
      </c>
      <c r="C3" s="33">
        <v>44427</v>
      </c>
      <c r="D3" s="34">
        <v>66</v>
      </c>
      <c r="E3" s="35"/>
    </row>
    <row r="4" spans="1:5" ht="15.5" thickBot="1" x14ac:dyDescent="0.9">
      <c r="A4" s="31" t="s">
        <v>665</v>
      </c>
      <c r="B4" s="32" t="s">
        <v>663</v>
      </c>
      <c r="C4" s="33">
        <v>44396</v>
      </c>
      <c r="D4" s="34">
        <v>75</v>
      </c>
      <c r="E4" s="35"/>
    </row>
    <row r="5" spans="1:5" ht="15.5" thickBot="1" x14ac:dyDescent="0.9">
      <c r="A5" s="31" t="s">
        <v>666</v>
      </c>
      <c r="B5" s="32" t="s">
        <v>663</v>
      </c>
      <c r="C5" s="33">
        <v>44458</v>
      </c>
      <c r="D5" s="34">
        <v>100</v>
      </c>
      <c r="E5" s="35"/>
    </row>
    <row r="6" spans="1:5" ht="15.5" thickBot="1" x14ac:dyDescent="0.9">
      <c r="A6" s="31" t="s">
        <v>667</v>
      </c>
      <c r="B6" s="32" t="s">
        <v>668</v>
      </c>
      <c r="C6" s="32" t="s">
        <v>669</v>
      </c>
      <c r="D6" s="34">
        <v>57</v>
      </c>
      <c r="E6" s="35"/>
    </row>
    <row r="7" spans="1:5" ht="15.5" thickBot="1" x14ac:dyDescent="0.9">
      <c r="A7" s="31" t="s">
        <v>670</v>
      </c>
      <c r="B7" s="32" t="s">
        <v>668</v>
      </c>
      <c r="C7" s="32" t="s">
        <v>669</v>
      </c>
      <c r="D7" s="34">
        <v>59</v>
      </c>
      <c r="E7" s="35"/>
    </row>
    <row r="8" spans="1:5" ht="15.5" thickBot="1" x14ac:dyDescent="0.9">
      <c r="A8" s="31" t="s">
        <v>671</v>
      </c>
      <c r="B8" s="32" t="s">
        <v>668</v>
      </c>
      <c r="C8" s="32" t="s">
        <v>669</v>
      </c>
      <c r="D8" s="34">
        <v>60</v>
      </c>
      <c r="E8" s="35"/>
    </row>
    <row r="9" spans="1:5" ht="15.5" thickBot="1" x14ac:dyDescent="0.9">
      <c r="A9" s="31" t="s">
        <v>672</v>
      </c>
      <c r="B9" s="32" t="s">
        <v>668</v>
      </c>
      <c r="C9" s="32" t="s">
        <v>669</v>
      </c>
      <c r="D9" s="34">
        <v>80</v>
      </c>
      <c r="E9" s="35"/>
    </row>
    <row r="10" spans="1:5" ht="15.5" thickBot="1" x14ac:dyDescent="0.9">
      <c r="A10" s="31" t="s">
        <v>673</v>
      </c>
      <c r="B10" s="32" t="s">
        <v>668</v>
      </c>
      <c r="C10" s="32" t="s">
        <v>669</v>
      </c>
      <c r="D10" s="34">
        <v>30</v>
      </c>
      <c r="E10" s="35"/>
    </row>
    <row r="11" spans="1:5" ht="15.5" thickBot="1" x14ac:dyDescent="0.9">
      <c r="A11" s="31" t="s">
        <v>674</v>
      </c>
      <c r="B11" s="32" t="s">
        <v>668</v>
      </c>
      <c r="C11" s="32" t="s">
        <v>669</v>
      </c>
      <c r="D11" s="34">
        <v>47</v>
      </c>
      <c r="E11" s="35"/>
    </row>
    <row r="12" spans="1:5" ht="15.5" thickBot="1" x14ac:dyDescent="0.9">
      <c r="A12" s="31" t="s">
        <v>675</v>
      </c>
      <c r="B12" s="32" t="s">
        <v>668</v>
      </c>
      <c r="C12" s="32" t="s">
        <v>676</v>
      </c>
      <c r="D12" s="34">
        <v>550</v>
      </c>
      <c r="E12" s="35"/>
    </row>
    <row r="13" spans="1:5" ht="15.5" thickBot="1" x14ac:dyDescent="0.9">
      <c r="A13" s="31" t="s">
        <v>677</v>
      </c>
      <c r="B13" s="32" t="s">
        <v>668</v>
      </c>
      <c r="C13" s="32" t="s">
        <v>676</v>
      </c>
      <c r="D13" s="34">
        <v>130</v>
      </c>
      <c r="E13" s="35"/>
    </row>
    <row r="15" spans="1:5" x14ac:dyDescent="0.75">
      <c r="A15" s="36" t="s">
        <v>678</v>
      </c>
      <c r="B15" s="37"/>
      <c r="C15" s="38" t="s">
        <v>679</v>
      </c>
    </row>
    <row r="16" spans="1:5" x14ac:dyDescent="0.75">
      <c r="A16" s="39" t="s">
        <v>680</v>
      </c>
      <c r="B16" s="40">
        <v>476</v>
      </c>
      <c r="C16" s="35"/>
    </row>
    <row r="17" spans="1:3" x14ac:dyDescent="0.75">
      <c r="A17" s="39" t="s">
        <v>681</v>
      </c>
      <c r="B17" s="40">
        <v>47</v>
      </c>
      <c r="C17" s="35"/>
    </row>
    <row r="18" spans="1:3" x14ac:dyDescent="0.75">
      <c r="A18" s="39" t="s">
        <v>682</v>
      </c>
      <c r="B18" s="37"/>
      <c r="C18" s="35"/>
    </row>
    <row r="19" spans="1:3" x14ac:dyDescent="0.75">
      <c r="A19" s="37"/>
      <c r="B19" s="37"/>
      <c r="C19" s="35"/>
    </row>
    <row r="20" spans="1:3" x14ac:dyDescent="0.75">
      <c r="A20" s="41" t="s">
        <v>683</v>
      </c>
      <c r="B20" s="37"/>
      <c r="C20" s="35"/>
    </row>
    <row r="21" spans="1:3" x14ac:dyDescent="0.75">
      <c r="A21" s="39" t="s">
        <v>680</v>
      </c>
      <c r="B21" s="40">
        <v>209</v>
      </c>
      <c r="C21" s="35"/>
    </row>
    <row r="22" spans="1:3" x14ac:dyDescent="0.75">
      <c r="A22" s="37"/>
      <c r="B22" s="37"/>
      <c r="C22" s="35"/>
    </row>
    <row r="23" spans="1:3" x14ac:dyDescent="0.75">
      <c r="A23" s="41" t="s">
        <v>684</v>
      </c>
      <c r="B23" s="37"/>
      <c r="C23" s="35"/>
    </row>
    <row r="24" spans="1:3" x14ac:dyDescent="0.75">
      <c r="A24" s="39" t="s">
        <v>680</v>
      </c>
      <c r="B24" s="40">
        <v>6</v>
      </c>
      <c r="C24" s="35"/>
    </row>
    <row r="25" spans="1:3" x14ac:dyDescent="0.75">
      <c r="A25" s="37"/>
      <c r="B25" s="37"/>
      <c r="C25" s="35"/>
    </row>
    <row r="26" spans="1:3" x14ac:dyDescent="0.75">
      <c r="A26" s="41" t="s">
        <v>685</v>
      </c>
      <c r="B26" s="37"/>
      <c r="C26" s="35"/>
    </row>
    <row r="27" spans="1:3" x14ac:dyDescent="0.75">
      <c r="A27" s="39" t="s">
        <v>686</v>
      </c>
      <c r="B27" s="40">
        <v>246</v>
      </c>
      <c r="C27" s="35"/>
    </row>
    <row r="28" spans="1:3" x14ac:dyDescent="0.75">
      <c r="A28" s="37"/>
      <c r="B28" s="37"/>
      <c r="C28" s="35"/>
    </row>
    <row r="29" spans="1:3" x14ac:dyDescent="0.75">
      <c r="A29" s="41" t="s">
        <v>687</v>
      </c>
      <c r="B29" s="37"/>
      <c r="C29" s="35"/>
    </row>
    <row r="30" spans="1:3" x14ac:dyDescent="0.75">
      <c r="A30" s="39" t="s">
        <v>686</v>
      </c>
      <c r="B30" s="40">
        <v>133</v>
      </c>
      <c r="C30" s="35"/>
    </row>
    <row r="31" spans="1:3" x14ac:dyDescent="0.75">
      <c r="A31" s="37"/>
      <c r="B31" s="37"/>
      <c r="C31" s="35"/>
    </row>
    <row r="32" spans="1:3" x14ac:dyDescent="0.75">
      <c r="A32" s="41" t="s">
        <v>688</v>
      </c>
      <c r="B32" s="37"/>
      <c r="C32" s="35"/>
    </row>
    <row r="33" spans="1:3" x14ac:dyDescent="0.75">
      <c r="A33" s="39" t="s">
        <v>686</v>
      </c>
      <c r="B33" s="40">
        <v>47</v>
      </c>
      <c r="C33" s="3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f87cc37-652f-4d51-961b-9ff3fca22ec5">
      <Terms xmlns="http://schemas.microsoft.com/office/infopath/2007/PartnerControls"/>
    </lcf76f155ced4ddcb4097134ff3c332f>
    <TaxCatchAll xmlns="eeab834a-831d-46bb-9c03-7b457a0bc54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698F68BB89504FBA2DC6251E8A9CD3" ma:contentTypeVersion="17" ma:contentTypeDescription="Create a new document." ma:contentTypeScope="" ma:versionID="d54247a9b7596e288f41d753f8d3cd11">
  <xsd:schema xmlns:xsd="http://www.w3.org/2001/XMLSchema" xmlns:xs="http://www.w3.org/2001/XMLSchema" xmlns:p="http://schemas.microsoft.com/office/2006/metadata/properties" xmlns:ns2="bf87cc37-652f-4d51-961b-9ff3fca22ec5" xmlns:ns3="eeab834a-831d-46bb-9c03-7b457a0bc540" targetNamespace="http://schemas.microsoft.com/office/2006/metadata/properties" ma:root="true" ma:fieldsID="47faa3301685a53d4e4c3a6f2112c2b6" ns2:_="" ns3:_="">
    <xsd:import namespace="bf87cc37-652f-4d51-961b-9ff3fca22ec5"/>
    <xsd:import namespace="eeab834a-831d-46bb-9c03-7b457a0bc5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87cc37-652f-4d51-961b-9ff3fca22e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996fe9-fe57-40fd-8f5f-632fbf4ffb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ab834a-831d-46bb-9c03-7b457a0bc5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8a01f15-2627-4f1d-8e09-7dfd62e2a3ce}" ma:internalName="TaxCatchAll" ma:showField="CatchAllData" ma:web="eeab834a-831d-46bb-9c03-7b457a0bc5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C98E4E-E024-491F-BB5A-E7846764AEE6}">
  <ds:schemaRef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purl.org/dc/terms/"/>
    <ds:schemaRef ds:uri="http://purl.org/dc/dcmitype/"/>
    <ds:schemaRef ds:uri="eeab834a-831d-46bb-9c03-7b457a0bc540"/>
    <ds:schemaRef ds:uri="bf87cc37-652f-4d51-961b-9ff3fca22ec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A631D22-B60A-47DB-90EC-069B36B0D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87cc37-652f-4d51-961b-9ff3fca22ec5"/>
    <ds:schemaRef ds:uri="eeab834a-831d-46bb-9c03-7b457a0bc5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192E8D-1B26-441B-8144-8A9DF06D81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of contents</vt:lpstr>
      <vt:lpstr>Education - GreenSTEP &amp; eesmart</vt:lpstr>
      <vt:lpstr>Workforce dev - C&amp;I</vt:lpstr>
      <vt:lpstr>Workforce Dev - Res + H&amp;S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Skumatz</dc:creator>
  <cp:keywords/>
  <dc:description/>
  <cp:lastModifiedBy>Skumatz</cp:lastModifiedBy>
  <cp:revision/>
  <dcterms:created xsi:type="dcterms:W3CDTF">2021-02-01T16:44:03Z</dcterms:created>
  <dcterms:modified xsi:type="dcterms:W3CDTF">2022-10-18T10:38:36Z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0x01010012698F68BB89504FBA2DC6251E8A9CD3</vt:lpwstr>
  </property>
  <property fmtid="{D5CDD505-2E9C-101B-9397-08002B2CF9AE}" pid="3" name="MediaServiceImageTags">
    <vt:lpwstr/>
  </property>
</Properties>
</file>